
<file path=[Content_Types].xml><?xml version="1.0" encoding="utf-8"?>
<Types xmlns="http://schemas.openxmlformats.org/package/2006/content-types">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14700" yWindow="-15" windowWidth="13950" windowHeight="12735" activeTab="7"/>
  </bookViews>
  <sheets>
    <sheet name="COVER" sheetId="42" r:id="rId1"/>
    <sheet name="Signature&amp;contents" sheetId="39" r:id="rId2"/>
    <sheet name="General Preliminaries " sheetId="43" r:id="rId3"/>
    <sheet name="Preambles" sheetId="40" r:id="rId4"/>
    <sheet name="SHEDS" sheetId="3" r:id="rId5"/>
    <sheet name="TOILET BLOCK" sheetId="2" r:id="rId6"/>
    <sheet name="GUARD HOUSE" sheetId="34" r:id="rId7"/>
    <sheet name="MECH" sheetId="36" r:id="rId8"/>
    <sheet name="ELEC" sheetId="37" r:id="rId9"/>
    <sheet name="EW" sheetId="32" r:id="rId10"/>
    <sheet name="PS" sheetId="18" r:id="rId11"/>
    <sheet name="GS" sheetId="21" r:id="rId12"/>
    <sheet name="Sheet1" sheetId="44" r:id="rId13"/>
  </sheets>
  <calcPr calcId="125725"/>
  <extLst xmlns:x15="http://schemas.microsoft.com/office/spreadsheetml/2010/11/main">
    <ext uri="{140A7094-0E35-4892-8432-C4D2E57EDEB5}">
      <x15:workbookPr chartTrackingRefBase="1"/>
    </ext>
  </extLst>
</workbook>
</file>

<file path=xl/calcChain.xml><?xml version="1.0" encoding="utf-8"?>
<calcChain xmlns="http://schemas.openxmlformats.org/spreadsheetml/2006/main">
  <c r="F14" i="18"/>
  <c r="F25" s="1"/>
  <c r="F47" s="1"/>
  <c r="F176" i="36"/>
  <c r="F130"/>
  <c r="D338" i="32"/>
  <c r="D318"/>
  <c r="D336" s="1"/>
  <c r="D272"/>
  <c r="D171"/>
  <c r="D186" s="1"/>
  <c r="D196" s="1"/>
  <c r="D60"/>
  <c r="D53"/>
  <c r="D41"/>
  <c r="D36"/>
  <c r="D225" i="3"/>
  <c r="D44"/>
  <c r="D96" s="1"/>
  <c r="D404" s="1"/>
  <c r="D408" s="1"/>
  <c r="D41"/>
  <c r="D34"/>
  <c r="D13"/>
  <c r="C352" i="43"/>
  <c r="C284"/>
  <c r="F42" i="18"/>
  <c r="F49" s="1"/>
  <c r="C356" i="43"/>
  <c r="C247"/>
  <c r="C348"/>
  <c r="C199"/>
  <c r="C344"/>
  <c r="C181"/>
  <c r="C342" s="1"/>
  <c r="C103"/>
  <c r="C336" s="1"/>
  <c r="C334"/>
  <c r="F30" i="37"/>
  <c r="F67"/>
  <c r="F438" i="36"/>
  <c r="F356"/>
  <c r="F355"/>
  <c r="F322"/>
  <c r="G19" i="21"/>
  <c r="F268" i="36"/>
  <c r="F360"/>
  <c r="F318"/>
  <c r="F447"/>
  <c r="F87"/>
  <c r="F44"/>
  <c r="F407"/>
  <c r="F648"/>
  <c r="G17" i="21"/>
  <c r="G15"/>
  <c r="D718" i="34"/>
  <c r="F598" i="32"/>
  <c r="F79" i="3"/>
  <c r="D704" i="2"/>
  <c r="D710"/>
  <c r="G21" i="21"/>
  <c r="G23"/>
  <c r="F440" i="3"/>
  <c r="F169"/>
  <c r="F489"/>
  <c r="G11" i="21" s="1"/>
  <c r="G13"/>
  <c r="G27"/>
  <c r="G29" s="1"/>
  <c r="D345" i="32" l="1"/>
  <c r="D347"/>
  <c r="C375" i="43"/>
  <c r="G9" i="21" s="1"/>
</calcChain>
</file>

<file path=xl/sharedStrings.xml><?xml version="1.0" encoding="utf-8"?>
<sst xmlns="http://schemas.openxmlformats.org/spreadsheetml/2006/main" count="3644" uniqueCount="1819">
  <si>
    <t>A</t>
  </si>
  <si>
    <t>B</t>
  </si>
  <si>
    <t>C</t>
  </si>
  <si>
    <t>D</t>
  </si>
  <si>
    <t>E</t>
  </si>
  <si>
    <t>F</t>
  </si>
  <si>
    <t>G</t>
  </si>
  <si>
    <t>H</t>
  </si>
  <si>
    <t>I</t>
  </si>
  <si>
    <t>Disposal</t>
  </si>
  <si>
    <t>Column bases</t>
  </si>
  <si>
    <t>Columns</t>
  </si>
  <si>
    <t>Beams</t>
  </si>
  <si>
    <t>Doors</t>
  </si>
  <si>
    <t>Windows</t>
  </si>
  <si>
    <t>Rendered plinths</t>
  </si>
  <si>
    <t>ITEM</t>
  </si>
  <si>
    <t>UNIT</t>
  </si>
  <si>
    <t>RATE</t>
  </si>
  <si>
    <t>AMOUNT</t>
  </si>
  <si>
    <t>DESCRIPTION</t>
  </si>
  <si>
    <t>ELEMENT NO. 1</t>
  </si>
  <si>
    <t>SUBSTRUCTURES(All Provisions)</t>
  </si>
  <si>
    <t>Excavations</t>
  </si>
  <si>
    <t>S.M.</t>
  </si>
  <si>
    <t>CM</t>
  </si>
  <si>
    <t>Ditto: for foundation trenches starting from stripped level</t>
  </si>
  <si>
    <t>C.M.</t>
  </si>
  <si>
    <t>Ditto: for column bases</t>
  </si>
  <si>
    <t>Extra over excavation for excavating in rock: of any class</t>
  </si>
  <si>
    <t>Allow for maintaining and supporting sides of all excavations and keeping same free from falling materials</t>
  </si>
  <si>
    <t>Allow for keeping excavations free from water and mud by pumping, bailing or other approved method</t>
  </si>
  <si>
    <t>Load surplus excavated material and cart away from site</t>
  </si>
  <si>
    <t>Filling</t>
  </si>
  <si>
    <t>Hardcore</t>
  </si>
  <si>
    <t>50 mm thick layer of quarry dust or other approved blinding to surfaces of excavations: rolled smooth to receive polythene sheeting (m.s)</t>
  </si>
  <si>
    <t>Carried to collection</t>
  </si>
  <si>
    <t>Anti-Termite Treatment</t>
  </si>
  <si>
    <t>Damp Proof Membrane</t>
  </si>
  <si>
    <t>Concrete Works</t>
  </si>
  <si>
    <t>Mass Concrete mix 1:4:8 as described in:-</t>
  </si>
  <si>
    <t>50 mm blinding under strip foundations</t>
  </si>
  <si>
    <t>Ditto: under column bases</t>
  </si>
  <si>
    <t>SM</t>
  </si>
  <si>
    <t>Strip foundations</t>
  </si>
  <si>
    <t>150 mm thick bed slab</t>
  </si>
  <si>
    <t>Steel Reinforcement</t>
  </si>
  <si>
    <t>Supply and fix steel renforcement including bending, hooks, tying wires, cutting, spacers and supporting all in position:-</t>
  </si>
  <si>
    <t>10 mm diameter bars</t>
  </si>
  <si>
    <t>KG</t>
  </si>
  <si>
    <t>16 mm ditto</t>
  </si>
  <si>
    <t>Steel mesh fabric reinforcement to B.B. 4483 in:-</t>
  </si>
  <si>
    <t>Mesh fabric reinforcement ref. A142 weighing 2.22 kg per square metre, laid with 300 mm side and end laps including tying wire and spacer blocks complete (measured net-allow for laps)</t>
  </si>
  <si>
    <t>Rough/Sawn formwork as described to:-</t>
  </si>
  <si>
    <t>Vertical sides of strip foundations</t>
  </si>
  <si>
    <t>Vertical sides of column bases</t>
  </si>
  <si>
    <t>Vertical edges of bed slab exceeding 75 mm but not exceeding 150 mm high</t>
  </si>
  <si>
    <t>Plinth finishes</t>
  </si>
  <si>
    <t>Cement and sand (1:4) Render, as described to:-</t>
  </si>
  <si>
    <t>15 mm thick cement and sand render to plinth</t>
  </si>
  <si>
    <t>Prepare and apply three coats of black bituminous paint as described to:-</t>
  </si>
  <si>
    <t>Carried Collection</t>
  </si>
  <si>
    <t>Collection</t>
  </si>
  <si>
    <t>From page</t>
  </si>
  <si>
    <t>ELEMENT NO. 2</t>
  </si>
  <si>
    <t>Cill size 275 × 75 mm thick : sprayed weathered and throated</t>
  </si>
  <si>
    <t>LM</t>
  </si>
  <si>
    <t>Copping size 250 × 50 mm (average) thick once weathered and twice throated</t>
  </si>
  <si>
    <t>Vibrated Reinforced In-Situ Concrete (1:1, 5:3) class 25 as described in:-</t>
  </si>
  <si>
    <t>Steel Bars Reinforcement (All Provisional)</t>
  </si>
  <si>
    <t>Supply and fix steel bar reinforcement including bending hooking, tying wires, cutting, spacers and supporting all in position:-</t>
  </si>
  <si>
    <t>8 mm diameter bars</t>
  </si>
  <si>
    <t>10 mm ditto</t>
  </si>
  <si>
    <t>12 mm ditto</t>
  </si>
  <si>
    <t>Sawn formwork as described to:-</t>
  </si>
  <si>
    <t>Vertical sides and soffites of beams</t>
  </si>
  <si>
    <t>Vertical sides of columns</t>
  </si>
  <si>
    <t>L.M.</t>
  </si>
  <si>
    <t>Carried to Collection</t>
  </si>
  <si>
    <t>From Page</t>
  </si>
  <si>
    <t>Kshs.</t>
  </si>
  <si>
    <t>ELEMENT NO. 3</t>
  </si>
  <si>
    <t>EXTERNAL WALLING</t>
  </si>
  <si>
    <t>Damp proof course:-</t>
  </si>
  <si>
    <t>Hessian based bituminous damp proof course laid on and including leveling cement sand (1:3) screed:</t>
  </si>
  <si>
    <t>200 mm wide damp proof course</t>
  </si>
  <si>
    <t>ELEMENT NO. 4</t>
  </si>
  <si>
    <t>INTERNAL WALLING</t>
  </si>
  <si>
    <t>100 mm thick ditto</t>
  </si>
  <si>
    <t>100 mm wide ditto</t>
  </si>
  <si>
    <t>ELEMENT NO. 5</t>
  </si>
  <si>
    <t>NO.</t>
  </si>
  <si>
    <t>250 × 25 mm fascia Board/Berge board</t>
  </si>
  <si>
    <t>Prepare and Apply Three coats of Silk vinyl Plastic Emulsion Paint on:-</t>
  </si>
  <si>
    <t>Fascia/berge board surfaces girth 200-300 mm</t>
  </si>
  <si>
    <t>ELEMENT NO. 6</t>
  </si>
  <si>
    <t>WINDOWS</t>
  </si>
  <si>
    <t>Glazing</t>
  </si>
  <si>
    <t>4 mm thick clear sheet glass in panes and glazing with and including glazing putty as described in</t>
  </si>
  <si>
    <t>Panes: 1.00 – 1.50 s.m.</t>
  </si>
  <si>
    <t>4 mm thick obscure sheet glass in panes and glazing with and including glazing putty as described in:</t>
  </si>
  <si>
    <t>Painting and Decorations</t>
  </si>
  <si>
    <t>Prepare and Apply One coat red oxide primer and Two finishing coats of gloss oil paint as described on:-</t>
  </si>
  <si>
    <t>Metal surfaces internally</t>
  </si>
  <si>
    <t>Ditto: Externally</t>
  </si>
  <si>
    <t xml:space="preserve">                          Carried to collection</t>
  </si>
  <si>
    <t>ELEMENT NO. 7</t>
  </si>
  <si>
    <t>DOORS</t>
  </si>
  <si>
    <t>Steel Casement Doors</t>
  </si>
  <si>
    <t>NO</t>
  </si>
  <si>
    <t>Prime Grade Mvuli or other approved hardwood as described in:-</t>
  </si>
  <si>
    <t>40 mm × 15 mm architrave: Two labours</t>
  </si>
  <si>
    <t>Ditto: transom</t>
  </si>
  <si>
    <t>25 mm × 15 mm glazing</t>
  </si>
  <si>
    <t>Ironmongery</t>
  </si>
  <si>
    <t>Supply and fix the following ironmongery with matching screws: All the ironmongery to Architect’s approval</t>
  </si>
  <si>
    <t>100 mm Brass butt hinges</t>
  </si>
  <si>
    <t>PRS</t>
  </si>
  <si>
    <t>Two lever mortice lock with furniture set</t>
  </si>
  <si>
    <t>Rubber door stop: plugged and screwed to floor or wall</t>
  </si>
  <si>
    <t>Painting and Decoration</t>
  </si>
  <si>
    <t>Prime back of wood before fixing as described in:-</t>
  </si>
  <si>
    <t>Wood surfaces girth not exceeding 100 mm girth</t>
  </si>
  <si>
    <t>Ditto: 100 mm but not exceeding 200 mm girth</t>
  </si>
  <si>
    <t xml:space="preserve">Prepare and apply three coats of clear polyurethane varnish as described on </t>
  </si>
  <si>
    <t>General wood surfaces internally</t>
  </si>
  <si>
    <t>General Wood Surfaces: Externally</t>
  </si>
  <si>
    <t>Ditto: 200 mm but not exceeding 300 mm girth</t>
  </si>
  <si>
    <t>From Ppage</t>
  </si>
  <si>
    <t>QTY</t>
  </si>
  <si>
    <t>Floor finishes</t>
  </si>
  <si>
    <t>Ceiling finishes</t>
  </si>
  <si>
    <t>ELEMENT NO.9</t>
  </si>
  <si>
    <t>CARRIED TO COLLECTION</t>
  </si>
  <si>
    <t>SECTION SUMMARY</t>
  </si>
  <si>
    <t>ELE.</t>
  </si>
  <si>
    <t>ELEMENT</t>
  </si>
  <si>
    <t xml:space="preserve"> Page</t>
  </si>
  <si>
    <t>Substructures</t>
  </si>
  <si>
    <t>Reinforced Concrete Superstucture</t>
  </si>
  <si>
    <t>External Walling</t>
  </si>
  <si>
    <t>Internal Walling</t>
  </si>
  <si>
    <t>Roof and Rain Water Disposal</t>
  </si>
  <si>
    <t>3 mm × 30 mm × 250 mm girth wrought iron fixing cramps: once bent, once split and built to wall and other end screwed to frame.</t>
  </si>
  <si>
    <t>Ground beam</t>
  </si>
  <si>
    <t>Sawn formwork as described to:</t>
  </si>
  <si>
    <t>Mild steel</t>
  </si>
  <si>
    <t>Finishes</t>
  </si>
  <si>
    <t>Terrazzo paving</t>
  </si>
  <si>
    <t>PAINTING AND DECORATION</t>
  </si>
  <si>
    <t>COLLECTION</t>
  </si>
  <si>
    <t xml:space="preserve">ROOF CONSTRUCTION,FINISHES AND </t>
  </si>
  <si>
    <t>RAINWATER DISPOSAL</t>
  </si>
  <si>
    <t xml:space="preserve">roofing sheets laid according to manufacturers </t>
  </si>
  <si>
    <t>instructions</t>
  </si>
  <si>
    <t xml:space="preserve">Supply the following steel Materials,connect </t>
  </si>
  <si>
    <t xml:space="preserve">and erect frames as directed on site.The rate to </t>
  </si>
  <si>
    <t xml:space="preserve">include surface treatment and one coat primer </t>
  </si>
  <si>
    <t xml:space="preserve">and two coats finishing oil paint,3mm welds and </t>
  </si>
  <si>
    <t>necessary holes.</t>
  </si>
  <si>
    <t>125x50x2mm Zed purlins</t>
  </si>
  <si>
    <t xml:space="preserve">16mm diametre holding down bolts with nuts and </t>
  </si>
  <si>
    <t>washers as specified</t>
  </si>
  <si>
    <t>welded ready for connection.</t>
  </si>
  <si>
    <t>Rainwater disposal PVC pipes to B.S 4514 and</t>
  </si>
  <si>
    <t>fittings.(Provisional)</t>
  </si>
  <si>
    <t>150mm diametre pipe fixed to column with and</t>
  </si>
  <si>
    <t>including approved holderbats</t>
  </si>
  <si>
    <t>Ditto but GCI half round gutter</t>
  </si>
  <si>
    <t>Holder bats</t>
  </si>
  <si>
    <t>Extra for shoe</t>
  </si>
  <si>
    <t>Extra for swan neck 500mm projection</t>
  </si>
  <si>
    <t>Allow for testing the whole of the rainwater</t>
  </si>
  <si>
    <t xml:space="preserve">installation during the progress of the works and </t>
  </si>
  <si>
    <t xml:space="preserve">again on completion and leave in perfect working </t>
  </si>
  <si>
    <t>order to the satisfaction of the Architect</t>
  </si>
  <si>
    <t>SUM</t>
  </si>
  <si>
    <t>EXTERNAL WALL FINISHES</t>
  </si>
  <si>
    <t xml:space="preserve"> IT5 gauge 28 or other equal and approved</t>
  </si>
  <si>
    <t xml:space="preserve">In wrot  cypress </t>
  </si>
  <si>
    <t>REINFORCED CONCRETE SUPERSTRUCTURE</t>
  </si>
  <si>
    <t xml:space="preserve">ITEM </t>
  </si>
  <si>
    <t xml:space="preserve">Sides of concrete or stone block surfaces </t>
  </si>
  <si>
    <t>Ditto to window and door reveals not exceeding 100mm girth</t>
  </si>
  <si>
    <t>Prepare and apply one undercoat and two coats of emulsion paint as crown or simillar approved</t>
  </si>
  <si>
    <t>Surfaces of rendered walls</t>
  </si>
  <si>
    <t>INTERNAL WALL FINISHES</t>
  </si>
  <si>
    <t>20mm thick gauge lime plaster (1:2:6) as described to :</t>
  </si>
  <si>
    <t xml:space="preserve">Sides of walls or concrete surfaces </t>
  </si>
  <si>
    <t>Door and window surfaces not exceeding 100mm girth</t>
  </si>
  <si>
    <t>15mm thick cement sand (1:4) in:</t>
  </si>
  <si>
    <t>Backing to receive ceramic wall tiles (measured separately)</t>
  </si>
  <si>
    <t>Approved ceramic wall tiles as described</t>
  </si>
  <si>
    <t>300x200x6mm thick tiles on screed backing (m.s) with straight joints and pointing in matching cement grout.</t>
  </si>
  <si>
    <t>Prepare and apply  three coats plastic emulsion paint to:</t>
  </si>
  <si>
    <t>Plastered walls</t>
  </si>
  <si>
    <t>Door and window reveals 100mm girth</t>
  </si>
  <si>
    <t>ELEMENT NO.10</t>
  </si>
  <si>
    <t>FLOOR FINISHES</t>
  </si>
  <si>
    <t>Cement and sand (1:4)screed as described in:-</t>
  </si>
  <si>
    <t>Paving to floors</t>
  </si>
  <si>
    <t>100mm high skirting</t>
  </si>
  <si>
    <t xml:space="preserve">Total carried to Collection </t>
  </si>
  <si>
    <t>ELEMENT NO.11</t>
  </si>
  <si>
    <t>CEILING FINISHES</t>
  </si>
  <si>
    <t>15mm thick two coat gauged lime plaster to:-</t>
  </si>
  <si>
    <t xml:space="preserve">Soffits of suspended slab </t>
  </si>
  <si>
    <t>Celotex</t>
  </si>
  <si>
    <t>12 x 2mm thick celotex ceiling</t>
  </si>
  <si>
    <t>In Cypress</t>
  </si>
  <si>
    <t>50 x 50mm brandering</t>
  </si>
  <si>
    <t>75x50mm Ditto</t>
  </si>
  <si>
    <t>Conice</t>
  </si>
  <si>
    <t>In wrot Mahogany</t>
  </si>
  <si>
    <t>75 x 25mm thick moulded</t>
  </si>
  <si>
    <t>Paint</t>
  </si>
  <si>
    <t>One undercoat and two coats emulsion paint to:</t>
  </si>
  <si>
    <t>Plastered soffits</t>
  </si>
  <si>
    <t>To soft board surfaces</t>
  </si>
  <si>
    <t>Site clearance</t>
  </si>
  <si>
    <t>18 Gauge purpose made mild steel ridge cap including making holes for bolting</t>
  </si>
  <si>
    <t>Round bars in sagrods 12 mm</t>
  </si>
  <si>
    <t xml:space="preserve">200x200x6mm thick ms plate,with bolt holes and </t>
  </si>
  <si>
    <t>100 x 100 x 6 mm Angle cleat welded to SHS rafters</t>
  </si>
  <si>
    <t>Rafter  bracings in 50 X 50 x 4mm Angle iron complete with connecting plates</t>
  </si>
  <si>
    <t>Valleys</t>
  </si>
  <si>
    <t>Total For Roof and Rainwater Disposal Carried to Section Summary</t>
  </si>
  <si>
    <t>Window overall size 1,200 mm × 1,200 mm high</t>
  </si>
  <si>
    <t>Clear site of grass, shrubs, bush and small trees, grub up roots and clear from site</t>
  </si>
  <si>
    <t>Excavate oversite average 200 mm deep to remove vegetable soil and cart away.</t>
  </si>
  <si>
    <t>Excavate  to reduce levels not exceeding 1.5 m deep starting from stripped level</t>
  </si>
  <si>
    <t xml:space="preserve">Labour and materials for hand packed  hardcore 300 mm thick compacted with one ton roller in 150mm layers </t>
  </si>
  <si>
    <t>Chemical anti-termite treatment to top of surfaces  approved under a ten ten guarantee</t>
  </si>
  <si>
    <t>1,000 gauge polythene sheeting laid on blinded hardcore bed to receive concrete (m.s.).</t>
  </si>
  <si>
    <t>Vibrated Reinforced In-Situ Concrete class 25/20 as described in:-</t>
  </si>
  <si>
    <t>Precast concrete blocks walling (7N/mm2 minimum crushing strength) in 1:3 cement mortar</t>
  </si>
  <si>
    <t>200 mm thick walling: reinforced with 20 gauge hoop iron at alternate courses.</t>
  </si>
  <si>
    <t>Solid core Flush Door</t>
  </si>
  <si>
    <t>50 mm thick Solid flush door size 900 × 2100 mm high divided by 1 No. transom: top in 1 No. fixed fanlight size 900 × 200 mm high: bottom panel in solid flush door size 900 × 2,000 mm high with first quality mahogany veneer for varnishing on both sides and hardwood edging all to specification and approval</t>
  </si>
  <si>
    <t>150 mm × 50 mm frame: plugged: two labours</t>
  </si>
  <si>
    <t>Indicator bolt</t>
  </si>
  <si>
    <t>150x900mm aluminium kick plate</t>
  </si>
  <si>
    <t>150 mm thick walling reinforced with 20 gauge hoop iron as described</t>
  </si>
  <si>
    <t>150 mm wide damp proof course</t>
  </si>
  <si>
    <t xml:space="preserve">Carried to summary </t>
  </si>
  <si>
    <t>2./11</t>
  </si>
  <si>
    <t>2./12</t>
  </si>
  <si>
    <t>Carried to summary</t>
  </si>
  <si>
    <t>BROUGHT FORWARD FROM 13</t>
  </si>
  <si>
    <t>BROUGHT FORWARD FROM 14</t>
  </si>
  <si>
    <t>2./17</t>
  </si>
  <si>
    <t>2./16</t>
  </si>
  <si>
    <t>2./15</t>
  </si>
  <si>
    <t>Total For Main Market Block carried to main Summary</t>
  </si>
  <si>
    <t>External Wall finishes</t>
  </si>
  <si>
    <t>Internal Wall finishes</t>
  </si>
  <si>
    <t>150 mm thick walling: reinforced with 20 gauge hoop iron at alternative courses: and onto columns</t>
  </si>
  <si>
    <t>22mm thick backing to receive terrazo</t>
  </si>
  <si>
    <t>TOTAL CARRIED TO FORM OF TENDER</t>
  </si>
  <si>
    <t>3./6</t>
  </si>
  <si>
    <t>M16 x 400mm long anchor bolts</t>
  </si>
  <si>
    <t>Stub Columns</t>
  </si>
  <si>
    <t>with all necessary accessories fixed to stall cabinets</t>
  </si>
  <si>
    <t>Floor</t>
  </si>
  <si>
    <t>30mm bed steel trowelled smooth to floors</t>
  </si>
  <si>
    <t>Painting and decoration</t>
  </si>
  <si>
    <t>75mm thick reinforced suspended slab tops(C20)</t>
  </si>
  <si>
    <t>75mm thick mass concrete base(c20)</t>
  </si>
  <si>
    <t xml:space="preserve">Sides and soffites of suspended slab </t>
  </si>
  <si>
    <t>Sides of concrete base and top not exceeding 100mm</t>
  </si>
  <si>
    <t xml:space="preserve">Walling </t>
  </si>
  <si>
    <t>Wall</t>
  </si>
  <si>
    <t>Cement Sand 1:3 plaster</t>
  </si>
  <si>
    <t>15mm thick externally</t>
  </si>
  <si>
    <t>Ditto internally</t>
  </si>
  <si>
    <t>Ceiling</t>
  </si>
  <si>
    <t xml:space="preserve">Mesh fabric reinforcement ref. A142 weighing 2.22 kg per square metre, laid with 300 mm side and end laps including tying wire and spacer blocks complete </t>
  </si>
  <si>
    <t>Ditto backing to receive wall terrazzo(ms)</t>
  </si>
  <si>
    <t>100mm ditto</t>
  </si>
  <si>
    <t>Terrazzo Paving to tops and sides</t>
  </si>
  <si>
    <t xml:space="preserve">Prepare and apply three coats of gloss paint on plastered </t>
  </si>
  <si>
    <t>and metal surfaces</t>
  </si>
  <si>
    <t>Structural Steelwork to B.S. 449</t>
  </si>
  <si>
    <t>Rolled steel sections</t>
  </si>
  <si>
    <t>Drill for bolt not exceeding 16 mm diameter through section, thickness 6 mm</t>
  </si>
  <si>
    <t>Mild steel plates and bolts</t>
  </si>
  <si>
    <t>Plate, size 200 x 200 x 8 mm including 4 No holes diameter 16 mm</t>
  </si>
  <si>
    <t>16 mm Diameter bolt RAGS with head nut and washers, length 150 mm</t>
  </si>
  <si>
    <t>From above</t>
  </si>
  <si>
    <t>Total for super structure works carried to summary</t>
  </si>
  <si>
    <t>item</t>
  </si>
  <si>
    <t>PAGE</t>
  </si>
  <si>
    <t>PC AND PROVISIONAL SUMS</t>
  </si>
  <si>
    <t>TOTAL CARRIED TO GRAND SUMMARY</t>
  </si>
  <si>
    <t xml:space="preserve">SUBTOTAL TOTAL </t>
  </si>
  <si>
    <t xml:space="preserve"> PRELIMINARIES</t>
  </si>
  <si>
    <t>Sides of columns</t>
  </si>
  <si>
    <t>Precast concrete (1:2:4) class 20/20 finished fair faced: including all moulds, necessary reinforcement bars, bend and hooked at ends: hoisting, bedding and pointing in cement and sand (1:3) mortar as described in:-</t>
  </si>
  <si>
    <t>Cover</t>
  </si>
  <si>
    <t>Roof Construction</t>
  </si>
  <si>
    <t>15mm thick render in cement sand mortar 1:3 as described to:</t>
  </si>
  <si>
    <t>BILL NO.</t>
  </si>
  <si>
    <t>AMOUNT  IN KSHS</t>
  </si>
  <si>
    <t>PAGE NO</t>
  </si>
  <si>
    <t>Roof construction</t>
  </si>
  <si>
    <t>BILL NO 3</t>
  </si>
  <si>
    <t>BILL NO.2</t>
  </si>
  <si>
    <t>BILL NO.3</t>
  </si>
  <si>
    <t>BILL NO. 3</t>
  </si>
  <si>
    <t>4</t>
  </si>
  <si>
    <t>7</t>
  </si>
  <si>
    <t>8</t>
  </si>
  <si>
    <t>10</t>
  </si>
  <si>
    <t>6</t>
  </si>
  <si>
    <t>9</t>
  </si>
  <si>
    <t>13</t>
  </si>
  <si>
    <t>15</t>
  </si>
  <si>
    <t>19</t>
  </si>
  <si>
    <t>20</t>
  </si>
  <si>
    <t>21</t>
  </si>
  <si>
    <t>22</t>
  </si>
  <si>
    <t>12</t>
  </si>
  <si>
    <t>16</t>
  </si>
  <si>
    <t>17</t>
  </si>
  <si>
    <t>18</t>
  </si>
  <si>
    <t xml:space="preserve">Superstructure </t>
  </si>
  <si>
    <t xml:space="preserve">SUPERSTRUCTURE </t>
  </si>
  <si>
    <t>ELEMENT NO.4</t>
  </si>
  <si>
    <t>50x50x4mm SHS Rafters</t>
  </si>
  <si>
    <t>50x50x4mm SHS tie beam</t>
  </si>
  <si>
    <t>40x40x4mm CHS  struts and ties</t>
  </si>
  <si>
    <t>18 Gauge  ridge cap including making holes for bolting</t>
  </si>
  <si>
    <t>Ditto  half round gutter</t>
  </si>
  <si>
    <t xml:space="preserve">The following purpose made windows in standard mild steel sections in R.H.S 50x25x1.5mm frames, 20mm Z. section shutters divided by ‘T’ sections to form small grids average size 200 mm x 300 mm or as specified including 25mm wide x 4 mm thick burglar proofing flats welded to window running along grids of small pane divisions; all welds ground smooth: - </t>
  </si>
  <si>
    <t>The following purpose made windows in standard mild steel sections in R.H.S 50x25x1.5mm frames, SHS  25 x25 x 1.5mm shutter fit to detail with 16 gauge machine bent steel ventilation louvres: all complete with all the necessary ironmongery, fixing lugs etc and including grinding all welds smooth as described in:-</t>
  </si>
  <si>
    <t>The following purpose made doors in 50 x 25 x1.5mm standard mild steel sections in frames, 16 gauge machine bent steel sheet welded on 25 x25 x 1.5mm S.H.S shutters  between 25x25x1.5mm @100 c/c stiles  and machine bent steel sheet 16 gauge ventilation louvres welded to transoms: all complete with all the necessary ironmongery, fixing lugs etc and including grinding all welds smooth as described in:-</t>
  </si>
  <si>
    <t>25 mm × 25 mm quadrant</t>
  </si>
  <si>
    <t>PERIMETER FENCE</t>
  </si>
  <si>
    <t>SHEDS</t>
  </si>
  <si>
    <t>TOILET BLOCK</t>
  </si>
  <si>
    <t>GUARD HOUSE</t>
  </si>
  <si>
    <t>EXTERNAL WORKS</t>
  </si>
  <si>
    <t>DRAINAGE</t>
  </si>
  <si>
    <t>TOTAL FOR 1 SHADE</t>
  </si>
  <si>
    <t>Rafter  bracings in 40 X 40 x 4mm Angle iron complete with connecting plates</t>
  </si>
  <si>
    <t>100x50x2mm Zed purlins</t>
  </si>
  <si>
    <t>75 X 50 x 3mm thick Beams</t>
  </si>
  <si>
    <t>75 X 75x3mm thick  Columns</t>
  </si>
  <si>
    <t>Window overall size 1,500 mm × 1,500 mm high: divided evenly into panels by Mullions and Transoms</t>
  </si>
  <si>
    <t>Ditto: overall size 1000 mm × 1500 mm high: ditto</t>
  </si>
  <si>
    <t>Ditto: overall size 900 mm × 1500 mm high: ditto</t>
  </si>
  <si>
    <t>Door Overall Size 900 × 2400 mm high</t>
  </si>
  <si>
    <t>Allow a prime cost sum of Ksh. 50,000/=</t>
  </si>
  <si>
    <t>Load surplus excavated material and cart away from site.</t>
  </si>
  <si>
    <t xml:space="preserve">Labour and materials for hand packed  hardcore 300 mm thick compacted with one ton roller in 150mm layers. </t>
  </si>
  <si>
    <t>Import, fill and compact 700mm thick murram to foundations.</t>
  </si>
  <si>
    <t>Chemical anti-termite treatment to top of surfaces  approved under a ten year guarantee.</t>
  </si>
  <si>
    <t>Deformed T.M.T steel bars grade 60/PNS 415:cold worked :to BS 4461:2005.</t>
  </si>
  <si>
    <t>1000x600mm approved metal steel door complete</t>
  </si>
  <si>
    <t>Plate, size 350 x 350 x 8 mm including 4 No holes diameter 20 mm.</t>
  </si>
  <si>
    <t>Total For 7 No. Sheds  carried to main Summary</t>
  </si>
  <si>
    <t>SD/1</t>
  </si>
  <si>
    <t>SD/2</t>
  </si>
  <si>
    <t>SD/3</t>
  </si>
  <si>
    <t>From page SD/5</t>
  </si>
  <si>
    <t>From page SD/6</t>
  </si>
  <si>
    <t>SD/8</t>
  </si>
  <si>
    <t>SD/9</t>
  </si>
  <si>
    <t>Kenya Shillings Fifty thousand only for work at the tank room as detailed by the architect</t>
  </si>
  <si>
    <t>TB/1</t>
  </si>
  <si>
    <t>TB/2</t>
  </si>
  <si>
    <t>TB/3</t>
  </si>
  <si>
    <t>TB/5</t>
  </si>
  <si>
    <t>TB/6</t>
  </si>
  <si>
    <t>TB/9</t>
  </si>
  <si>
    <t>TB/10</t>
  </si>
  <si>
    <t>BROUGHT FORWARD FROM  TB/11</t>
  </si>
  <si>
    <t>BROUGHT FORWARD FROM  TB/12</t>
  </si>
  <si>
    <t>TB/13</t>
  </si>
  <si>
    <t>TB/14</t>
  </si>
  <si>
    <t>TB/15</t>
  </si>
  <si>
    <t>SUB TOTAL FOR 1 GUARD HOUSE</t>
  </si>
  <si>
    <t>Total For Guard House carried to main Summary</t>
  </si>
  <si>
    <t>GH/1</t>
  </si>
  <si>
    <t>GH/2</t>
  </si>
  <si>
    <t>GH/3</t>
  </si>
  <si>
    <t>Clear site of grass, shrubs, bush and small trees, grub up roots and clear from site.</t>
  </si>
  <si>
    <t/>
  </si>
  <si>
    <t>EXCAVATIONS AND EARTHWORK</t>
  </si>
  <si>
    <t>Excavation including maintaining and  supporting sides and keeping free from  water, mud and fallen materials</t>
  </si>
  <si>
    <t>To reduce levels</t>
  </si>
  <si>
    <t>m3</t>
  </si>
  <si>
    <t xml:space="preserve">For foundations commencing at reduced  level </t>
  </si>
  <si>
    <t>Backfilling to make up levels</t>
  </si>
  <si>
    <t>Load and cart away surplus spoil</t>
  </si>
  <si>
    <t>Imported filling</t>
  </si>
  <si>
    <t>m2</t>
  </si>
  <si>
    <t>kg</t>
  </si>
  <si>
    <t>m</t>
  </si>
  <si>
    <t>Sub-base and base courses</t>
  </si>
  <si>
    <t>Hardcore filling in compacted layers</t>
  </si>
  <si>
    <t>Approved gravel fill compacted in layers thickness 300 mm</t>
  </si>
  <si>
    <t>Concrete block paving (as manufactured  by Cabroworks Limited)</t>
  </si>
  <si>
    <t>Normal loading blocks size 210 x 105 x  60 mm (minimum strength 45N per square  mm) laid on and including 50 mm screeded sand bed and compacted surface  vibration</t>
  </si>
  <si>
    <t>Heavy industrial blocks size 210 x 105 x 80 mm (minimum strength 45N per square  mm) laid on and including 50 mm screeded sand bed and compacted surface  vibration</t>
  </si>
  <si>
    <t>Precast concrete kerbs and channels to  B.S. 340</t>
  </si>
  <si>
    <t>127 x 254 mm Kerb, rounded on one  corner, laid on and including concrete  1:3:6 base size 225 x 100 mm hauched up  behind</t>
  </si>
  <si>
    <t>127 x 254 mm Ditto curved on plan</t>
  </si>
  <si>
    <t>254 x 127 mm Channel block, battered on  one face, laid on and including concrete 1:3:6 base size 200 x 100 mm</t>
  </si>
  <si>
    <t>152 x 127 mm Ditto curved on plan</t>
  </si>
  <si>
    <t>100 x 200 mm Channel block laid on and  including concrete 1:3:6 base size 300 x 100 mm</t>
  </si>
  <si>
    <t>51 x 152 mm Edging, bullnosed, laid on  and including concrete 1:3:6 base size  100 x 100 mm hauched up behind</t>
  </si>
  <si>
    <t>51 x 152 mm Ditto curved on plan</t>
  </si>
  <si>
    <t>125 x 100 mm Flush kerb laid on  including concrete 1:3:6 base size 325 x 100 mm hauched up both sides</t>
  </si>
  <si>
    <t>0.2 to 1.50 metres deep</t>
  </si>
  <si>
    <t>TOTAL FOR DRIVE WAY AND PARKING CARRIED TO SUMMARY</t>
  </si>
  <si>
    <t>Cut down all bushes, shrubs and under growth and grub up roots a nd all arisings and clear from site</t>
  </si>
  <si>
    <t>Excavation</t>
  </si>
  <si>
    <t>Excavate pit for column bases and P.C posts not exceeding 1m deep,starting from reduced levels.</t>
  </si>
  <si>
    <t>Excavate trench for foundations not exceeding 1.5 m. deep starting from reduced levels</t>
  </si>
  <si>
    <t>Allow for maintaining and upholding the sides of excavations</t>
  </si>
  <si>
    <t>Allow for keeping of the whole of the excavations free from water and mud by pumping or other approved means.</t>
  </si>
  <si>
    <t>Disposal of excavated material</t>
  </si>
  <si>
    <t>Return fill and ram selected excavated materials around foundations</t>
  </si>
  <si>
    <t>Load and cut away surplus material away from site to a designated dumpsite.</t>
  </si>
  <si>
    <t>Plain Concrete (1:2:4-19mm aggregate)in:</t>
  </si>
  <si>
    <t>50mm blinding under columns bases and post pits</t>
  </si>
  <si>
    <t>Ditto under strip foundations</t>
  </si>
  <si>
    <t>Reinforced concrete class25/20mm, as described in:</t>
  </si>
  <si>
    <t>PERIMETER FENCE CONT.</t>
  </si>
  <si>
    <t>Foundations</t>
  </si>
  <si>
    <t>Assorted reinforcement bars</t>
  </si>
  <si>
    <t>Sides of strip footing</t>
  </si>
  <si>
    <t>sm</t>
  </si>
  <si>
    <t>Weather copping</t>
  </si>
  <si>
    <t>400x650x50mm precast concrete coping stone bedded and jointed in cement sand mortar(1:3)</t>
  </si>
  <si>
    <t>no</t>
  </si>
  <si>
    <t>Concrete posts</t>
  </si>
  <si>
    <t>To 125x125x3m cranked concrete posts and strusts (ms)</t>
  </si>
  <si>
    <t>2.5m high x 14 gauge chain link</t>
  </si>
  <si>
    <t>High tensile galvanised strainer wire (AS Khetsi Dharamashi Ltd) or approved equivalent.</t>
  </si>
  <si>
    <t>Heavy Duty  Barbed wire to cranked tops</t>
  </si>
  <si>
    <t>125x125mm cranked Precast fencing post including struts</t>
  </si>
  <si>
    <t>lm</t>
  </si>
  <si>
    <t>MAIN GATE</t>
  </si>
  <si>
    <t xml:space="preserve">Double gate overall size 3,500 mm wide x 2500 mm high, divided into two equal leaves, each leaf comprising 100 x 50 x 3 mm RHS framing all round, 40 x 40 x 2 mm square hollow section vertical balusters at 155mm centers with ends welded to framing as infill between framing, horizontally arranged panels in Ms plate g14 at the Centre welded to infill, 150mm spikes welded to top , 6 No. approved type pin and barrel hinges , approved locking system ,all welds ground smooth, All to project architects approval.  </t>
  </si>
  <si>
    <t>Ditto but single pedestrian gate size 1200x2500mm high.</t>
  </si>
  <si>
    <t xml:space="preserve">Prepare and apply three coats, high gloss oil paint to " crown" paints or equal and approved to metal general surfaces (bsm) </t>
  </si>
  <si>
    <t xml:space="preserve">Sides of concrete surfaces </t>
  </si>
  <si>
    <t>Surfaces of rendered colums</t>
  </si>
  <si>
    <t>RAISED PAVILLIONS</t>
  </si>
  <si>
    <t>Structure :Sawn Celcured cypress as described:</t>
  </si>
  <si>
    <t>100x50mm  Rafters</t>
  </si>
  <si>
    <t>100x50mm tie beam</t>
  </si>
  <si>
    <t>100x50mm   struts and ties</t>
  </si>
  <si>
    <t>75x50mm  purlins</t>
  </si>
  <si>
    <t>QTY.</t>
  </si>
  <si>
    <t>SHS.</t>
  </si>
  <si>
    <t>FOUL DRAINAGE</t>
  </si>
  <si>
    <t>Supply and fix the following in UPVC.  Soil and waste system to BS4514 with fittings fixed to manufactures printed instructions and BS5572-1978  as described.  Tenders must allow in their pipework and also where stated for pipe fixing clips or holderbolts plugged and screwed.</t>
  </si>
  <si>
    <t>Pipework</t>
  </si>
  <si>
    <t>UPVC soil pipe 100mm diameter</t>
  </si>
  <si>
    <t>UPVC 100mm diameter</t>
  </si>
  <si>
    <t>UPVC 75mm diameter</t>
  </si>
  <si>
    <t>UPVC 50mm diameter</t>
  </si>
  <si>
    <t>UPVC 40mm diameter</t>
  </si>
  <si>
    <t>UPVC 32mm diameter</t>
  </si>
  <si>
    <t>Extra over tubing for the following Bend/ Tees</t>
  </si>
  <si>
    <t>Long radius bends 100mm diameter</t>
  </si>
  <si>
    <t>No</t>
  </si>
  <si>
    <t>Long radius bends 75mm diameter</t>
  </si>
  <si>
    <t>Access Bend 100mm diameter</t>
  </si>
  <si>
    <t>Access bends 50mm diameter</t>
  </si>
  <si>
    <t>Access bends 40mm diameter</t>
  </si>
  <si>
    <t>Access bends 32mm diameter</t>
  </si>
  <si>
    <t>Single branch Tee 100mm diameter</t>
  </si>
  <si>
    <t>Ditto but 50mm diameter</t>
  </si>
  <si>
    <t>INTERNAL DRAINAGE (CONT'D)</t>
  </si>
  <si>
    <t>Ditto but 40mm diameter</t>
  </si>
  <si>
    <t>Ditto but 32mm diameter</t>
  </si>
  <si>
    <t>Access caps, Plug 100mm diameter</t>
  </si>
  <si>
    <t>Access caps, Plug 50mm diameter</t>
  </si>
  <si>
    <t>Access cap Plug 40mm diameter</t>
  </si>
  <si>
    <t>50 x 40 Reducing Bush</t>
  </si>
  <si>
    <t>40 x 32 Reducing Bush</t>
  </si>
  <si>
    <t>WC connectors</t>
  </si>
  <si>
    <t>100mm diameter Vent Cowl</t>
  </si>
  <si>
    <t>Rainwater Drainage Drop Pipes</t>
  </si>
  <si>
    <t>Allow for Rainwater Drainage Pipes with all related accesorries fixed to manufactures printed instructions and BS5572-1978  as described.</t>
  </si>
  <si>
    <t>300x300x200mm deep masonary gulley trap complete with 100mm u-PVC P-trap gully with grating of mild steel</t>
  </si>
  <si>
    <t>TESTING</t>
  </si>
  <si>
    <t>Item</t>
  </si>
  <si>
    <t>COLLECTION PAGE</t>
  </si>
  <si>
    <t>INTERNAL PLUMBING</t>
  </si>
  <si>
    <t>Supply, fix, test and commission the followings:-</t>
  </si>
  <si>
    <t>Polypropylene random co-polymer (PPR) tubing as per the norms of DIN 8077/8078 and fittings as per the norms of DIN 16893 with screwed and socketed joints including fixing and jointing as described.</t>
  </si>
  <si>
    <t>PIPE WORK</t>
  </si>
  <si>
    <t>20mm diameter pipe</t>
  </si>
  <si>
    <t>25mm diameter ditto</t>
  </si>
  <si>
    <t>32mm diameter ditto</t>
  </si>
  <si>
    <t>40mm diameter ditto</t>
  </si>
  <si>
    <t>Extra over tubing for the following Bends/Elbows/Connectors</t>
  </si>
  <si>
    <t>20mm diameter Bend/Elbows</t>
  </si>
  <si>
    <t>Tees</t>
  </si>
  <si>
    <t>40mm diameter Tee</t>
  </si>
  <si>
    <t>32mm diameter Tee</t>
  </si>
  <si>
    <t>25mm diameter Tee</t>
  </si>
  <si>
    <t>20mm diameter Tee</t>
  </si>
  <si>
    <t>INTERNAL PLUMBING (Cont)</t>
  </si>
  <si>
    <t>Extra over for Unions</t>
  </si>
  <si>
    <t>20mm diameter Union</t>
  </si>
  <si>
    <t>25mm diameter Union</t>
  </si>
  <si>
    <t>32mm diameter Union</t>
  </si>
  <si>
    <t>40mm diameter Union</t>
  </si>
  <si>
    <t>50mm diameter Union</t>
  </si>
  <si>
    <t>15x15x15mm diameter tee</t>
  </si>
  <si>
    <t>20 x 15 x 20mm diameter tee</t>
  </si>
  <si>
    <t>40 x 32mm Reducing Tee</t>
  </si>
  <si>
    <t>32 x 25mm Reducing Tee</t>
  </si>
  <si>
    <t>Reducers</t>
  </si>
  <si>
    <t>40 x 32mm diameter reducing socket</t>
  </si>
  <si>
    <t>32 x 25mm diameter reducing socket</t>
  </si>
  <si>
    <t>40 x 11/4" Male Adaptor</t>
  </si>
  <si>
    <t>32 x 1'' Male Adaptor</t>
  </si>
  <si>
    <t>32 x 3/4'' Male Adaptor</t>
  </si>
  <si>
    <t>25 x 1/2'' Male Adaptor</t>
  </si>
  <si>
    <t>25 x 1/2'' Female Elbow</t>
  </si>
  <si>
    <t>25 x 1/2'' Female Tee</t>
  </si>
  <si>
    <t>Valves</t>
  </si>
  <si>
    <t>32mm gate valve</t>
  </si>
  <si>
    <t>25mm gate valve</t>
  </si>
  <si>
    <t>15 mm Angle Valves</t>
  </si>
  <si>
    <t>32mm Paddle Flanges</t>
  </si>
  <si>
    <t>High level raw water tanks</t>
  </si>
  <si>
    <t>Elevated Pessed Steel Tank (200,000 Liters) Complet with all accessories</t>
  </si>
  <si>
    <t>Back nuts</t>
  </si>
  <si>
    <t>1'' G.I Union</t>
  </si>
  <si>
    <t>25mm Diameter Ball Valve</t>
  </si>
  <si>
    <t>Level control</t>
  </si>
  <si>
    <t>Electrode controls on top level tanks, they shall be connected to the raw water booster pump control panel.</t>
  </si>
  <si>
    <t>Set</t>
  </si>
  <si>
    <t>Sterilisation</t>
  </si>
  <si>
    <t>Allow for sterilization of the whole of the internal plumbing works by 70% chlorine as described to the satisfaction of the Engineer.</t>
  </si>
  <si>
    <t>SANITARY FITTINGS</t>
  </si>
  <si>
    <t>Supply and fix the following including all materials and jointing to supply, waste and overflow pipes</t>
  </si>
  <si>
    <t xml:space="preserve">Counter top wash hand basin with one taphole, vitreous china to BS 3402, </t>
  </si>
  <si>
    <t>Urinal (To be approved by Eng.)</t>
  </si>
  <si>
    <t>No.</t>
  </si>
  <si>
    <t>Bathroom Accessories</t>
  </si>
  <si>
    <t>Toilet Paper Holder as JAQUAR MODEL :ACN-1151N</t>
  </si>
  <si>
    <t>Coat Hooks as JAQUAR MODEL :ACN-1161N</t>
  </si>
  <si>
    <t>Hand dryer (To be approved by engineer)</t>
  </si>
  <si>
    <t>Soap Dispensor (To be approved by engineer)</t>
  </si>
  <si>
    <t>Mirror</t>
  </si>
  <si>
    <t>Fire Extinguishers</t>
  </si>
  <si>
    <t>COLLECTION PAGE FOR MECHANICAL SERVICES</t>
  </si>
  <si>
    <t>TOTAL CARRIED FORWARD TO MAIN SUMMARY PAGE NO. MS/1</t>
  </si>
  <si>
    <t xml:space="preserve">TOTAL CARRIED FORWARD TO SUMMARY </t>
  </si>
  <si>
    <t xml:space="preserve">TOTAL CARRIED FORWARD TO COLLECTION </t>
  </si>
  <si>
    <t>ELECTRICAL WORKS</t>
  </si>
  <si>
    <t>MECHANICAL WORKS</t>
  </si>
  <si>
    <t>PROPOSED OTONGOLO MARKET</t>
  </si>
  <si>
    <t>ELECTRICAL INSTALLATION</t>
  </si>
  <si>
    <t>ITEM NO.</t>
  </si>
  <si>
    <t>KShs.          Cts.</t>
  </si>
  <si>
    <t>Supply, install, test, commission and set to work the following.   All lighting fittings to be complete with lamp, control gear etc as applicable. PLEASE NOTE: ALL LED LIGHT FITTINGS TO BE RATED 220-240V AC</t>
  </si>
  <si>
    <t>Lighting</t>
  </si>
  <si>
    <t>a</t>
  </si>
  <si>
    <t>Lighting point 1-way switched.</t>
  </si>
  <si>
    <t>b</t>
  </si>
  <si>
    <t>Lighting point 2-way switched.</t>
  </si>
  <si>
    <t>c</t>
  </si>
  <si>
    <t>5 A white moulded switch plates as MK or Crabtree: -</t>
  </si>
  <si>
    <t xml:space="preserve">(b)  1-gang 2-way </t>
  </si>
  <si>
    <t>(c)  2-gang 1-way</t>
  </si>
  <si>
    <t>(d)  3-gang 2-way</t>
  </si>
  <si>
    <t>(e)  4-gang 2-way</t>
  </si>
  <si>
    <t>d</t>
  </si>
  <si>
    <t>1 x 36W HPF bare fluorescent batten fitting as Thorn PP 136 or approved equivalent</t>
  </si>
  <si>
    <t>e</t>
  </si>
  <si>
    <t>16W 2D shallow plastic light fitting as Thorn super club Cat. No. 2D CL16W complete with lamp</t>
  </si>
  <si>
    <t>f</t>
  </si>
  <si>
    <t>High efficiency wall mounted enclosed LM6 aluminium floodlight with polycarbonate front and internal control gear for 150W (internal ignitor) HP – E/1 lamp and sealed to IP 65 as Thorn SonPAK 7, or approved equivalent</t>
  </si>
  <si>
    <t>g</t>
  </si>
  <si>
    <t>5A (fused) photocell unit as Thorn QPK/Timer switch for the above signs, and ATM lobby lights.</t>
  </si>
  <si>
    <t>Excavate cable trench, average depth 700mm, remove soft earth, lay cable, cover with “HATARI” tiles, back fill soil and compact to natural ground level.</t>
  </si>
  <si>
    <t>m.</t>
  </si>
  <si>
    <t>i</t>
  </si>
  <si>
    <t>2 core 4.0mm²  PVC/SWA/PVC cable.</t>
  </si>
  <si>
    <t>Total carried to summary</t>
  </si>
  <si>
    <t>Power Distribution</t>
  </si>
  <si>
    <t>Twin standard 13A-socket outlet for normal power, wired in 6x2.5mm² SC-PVC-CU cables inside trunking/concealed conduits, complete with 13A twin switched socket outlet plate, white colour, as MK or approved  eqiuvalent.</t>
  </si>
  <si>
    <t>8-way TP/N power distribution board complete with 125A TP/N integral isolator and all accessories including lockable cover.  The Distribution Board to be as Crabtree or Multi-9, or approved equivalent.</t>
  </si>
  <si>
    <t>SP MCBs inside the DB</t>
  </si>
  <si>
    <t>Blanking plates for the unused spare ways</t>
  </si>
  <si>
    <t>cable lugs of the above</t>
  </si>
  <si>
    <t>100mm PVC duct for the above submain cable</t>
  </si>
  <si>
    <t>Lm</t>
  </si>
  <si>
    <t xml:space="preserve">Meter board </t>
  </si>
  <si>
    <t>Build 600x600x700mm deep Power manhole with internal plaster and heavy duty EAFW steel cover</t>
  </si>
  <si>
    <t>Total carried to summary page</t>
  </si>
  <si>
    <t>General items</t>
  </si>
  <si>
    <t>Carry out comprehensive 24-hour power analysis, after installation of switch-gear, with a digital power meter (with printer) to:</t>
  </si>
  <si>
    <t>i) Record and print all the power system parameters.</t>
  </si>
  <si>
    <t>ii) Submit 3 copies of the printouts.</t>
  </si>
  <si>
    <t>Acquire and submit Insurance for the sub-contract work.</t>
  </si>
  <si>
    <t>Allow for presentation of all the required samples as per specifications, Bills of Quantities and Drawings.</t>
  </si>
  <si>
    <t>Prepare and submit Working Drawings as directed by Engineer (both in soft and hard copies)</t>
  </si>
  <si>
    <t>(Note:  Full set of drawings to be presented as per drawing list).</t>
  </si>
  <si>
    <t>As item no. 5.04, but for Record (As-Installed) Drawings comprising:</t>
  </si>
  <si>
    <t>SUMMARY PAGE</t>
  </si>
  <si>
    <t xml:space="preserve">LIGHTING </t>
  </si>
  <si>
    <t>POWER DISTRIBUTION</t>
  </si>
  <si>
    <t>GENERAL ITEMS</t>
  </si>
  <si>
    <t>LIGHTNING ARRESTER PROVISIONAL SUM</t>
  </si>
  <si>
    <t>CONTENGENCY</t>
  </si>
  <si>
    <t>TOTAL</t>
  </si>
  <si>
    <r>
      <t>4C 25mm</t>
    </r>
    <r>
      <rPr>
        <vertAlign val="superscript"/>
        <sz val="11"/>
        <rFont val="Times New Roman"/>
        <family val="1"/>
      </rPr>
      <t>2</t>
    </r>
    <r>
      <rPr>
        <sz val="11"/>
        <rFont val="Times New Roman"/>
        <family val="1"/>
      </rPr>
      <t xml:space="preserve"> PVC/SWA/PVC copper cable for the DB above</t>
    </r>
  </si>
  <si>
    <r>
      <t>i)</t>
    </r>
    <r>
      <rPr>
        <sz val="11"/>
        <color indexed="8"/>
        <rFont val="Times New Roman"/>
        <family val="1"/>
      </rPr>
      <t>           Fully dimensioned drawings of all plants and apparatus.</t>
    </r>
  </si>
  <si>
    <r>
      <t>i)</t>
    </r>
    <r>
      <rPr>
        <sz val="11"/>
        <color indexed="8"/>
        <rFont val="Times New Roman"/>
        <family val="1"/>
      </rPr>
      <t>           General arrangement drawings of equipment, plant etc.</t>
    </r>
  </si>
  <si>
    <r>
      <t>ii)</t>
    </r>
    <r>
      <rPr>
        <sz val="11"/>
        <color indexed="8"/>
        <rFont val="Times New Roman"/>
        <family val="1"/>
      </rPr>
      <t>          Routes – types and sizes and arrangement of all pipework.</t>
    </r>
  </si>
  <si>
    <r>
      <t>iii)</t>
    </r>
    <r>
      <rPr>
        <sz val="11"/>
        <color indexed="8"/>
        <rFont val="Times New Roman"/>
        <family val="1"/>
      </rPr>
      <t>        System schematics and trunking diagrams showing all salient information relating to control and instrumentation.</t>
    </r>
  </si>
  <si>
    <r>
      <t>iv)</t>
    </r>
    <r>
      <rPr>
        <sz val="11"/>
        <color indexed="8"/>
        <rFont val="Times New Roman"/>
        <family val="1"/>
      </rPr>
      <t>        Grading charts</t>
    </r>
  </si>
  <si>
    <r>
      <t>v)</t>
    </r>
    <r>
      <rPr>
        <sz val="11"/>
        <color indexed="8"/>
        <rFont val="Times New Roman"/>
        <family val="1"/>
      </rPr>
      <t>         Wiring and piping diagrams of plant and apparatus.</t>
    </r>
  </si>
  <si>
    <r>
      <t>vi)</t>
    </r>
    <r>
      <rPr>
        <sz val="11"/>
        <color indexed="8"/>
        <rFont val="Times New Roman"/>
        <family val="1"/>
      </rPr>
      <t>        Schematic diagram of individual plants and switch and control boards.</t>
    </r>
  </si>
  <si>
    <r>
      <t>vii)</t>
    </r>
    <r>
      <rPr>
        <sz val="11"/>
        <color indexed="8"/>
        <rFont val="Times New Roman"/>
        <family val="1"/>
      </rPr>
      <t>      All the required operating instructions for all panels, boards, control panels etc.</t>
    </r>
  </si>
  <si>
    <t>CITY OF KISUMU</t>
  </si>
  <si>
    <t>PROPOSED DEVELOPMENT OF OTONGLO MARKET</t>
  </si>
  <si>
    <t>FOR KISUMU URBAN PROJECT</t>
  </si>
  <si>
    <t>CONSULTANTS</t>
  </si>
  <si>
    <t>FORM OF CONTRACT</t>
  </si>
  <si>
    <t>Samples</t>
  </si>
  <si>
    <t>Inspection</t>
  </si>
  <si>
    <t>INSURANCE</t>
  </si>
  <si>
    <t>External Works</t>
  </si>
  <si>
    <t>Market Sheds</t>
  </si>
  <si>
    <t>VOLUME 1</t>
  </si>
  <si>
    <t xml:space="preserve">SECTION VII - General Conditions (GC) </t>
  </si>
  <si>
    <t>VII-1</t>
  </si>
  <si>
    <t xml:space="preserve">SECTION VIII - Particular Conditions (PC) </t>
  </si>
  <si>
    <t>XII-96</t>
  </si>
  <si>
    <t xml:space="preserve">SECTION IX - Annex to the Particular Conditions - Contract Forms </t>
  </si>
  <si>
    <t>VOLUME 2</t>
  </si>
  <si>
    <t>BILLS OF QUANTITIES</t>
  </si>
  <si>
    <t>VOLUME 3</t>
  </si>
  <si>
    <t>DRAWINGS</t>
  </si>
  <si>
    <t>FOR</t>
  </si>
  <si>
    <t>INDEX</t>
  </si>
  <si>
    <t xml:space="preserve">BILL  </t>
  </si>
  <si>
    <t xml:space="preserve">DESCRIPTION    </t>
  </si>
  <si>
    <t xml:space="preserve">Index        </t>
  </si>
  <si>
    <t xml:space="preserve">(i) </t>
  </si>
  <si>
    <t xml:space="preserve">(ii) </t>
  </si>
  <si>
    <t xml:space="preserve">Special Notes      </t>
  </si>
  <si>
    <t xml:space="preserve">(iii) </t>
  </si>
  <si>
    <t xml:space="preserve">No. 1  </t>
  </si>
  <si>
    <t xml:space="preserve">No. 2  </t>
  </si>
  <si>
    <t xml:space="preserve">Specifications (Trade Preambles) </t>
  </si>
  <si>
    <t xml:space="preserve">No. 3  </t>
  </si>
  <si>
    <t xml:space="preserve">No. 4  </t>
  </si>
  <si>
    <t>Electrical Works</t>
  </si>
  <si>
    <t>PS1</t>
  </si>
  <si>
    <t>SR1-SR7</t>
  </si>
  <si>
    <t>MS2</t>
  </si>
  <si>
    <t>OVERALL TABLE OF CONTENTS</t>
  </si>
  <si>
    <t>PART 1 - BIDDING PROCEDURES.</t>
  </si>
  <si>
    <t>PART 2 - WORKS REQUIREMENTS.</t>
  </si>
  <si>
    <t>PART 3 - CONDITIONS OF CONTRACT AND CONTRACT FORMS.</t>
  </si>
  <si>
    <t>IX-96</t>
  </si>
  <si>
    <t>SECTION VI - Works Requirements.</t>
  </si>
  <si>
    <t xml:space="preserve">SECTION V - Bidding Forms. </t>
  </si>
  <si>
    <t xml:space="preserve">SECTION IV - Evaluation and Qualification Criteria. </t>
  </si>
  <si>
    <t xml:space="preserve">SECTION III - Bid Data Sheet (BDS). </t>
  </si>
  <si>
    <t xml:space="preserve">SECTION II - Instructions to Bidders (ItB). </t>
  </si>
  <si>
    <t xml:space="preserve">SECTION I - Letter of Invitation. </t>
  </si>
  <si>
    <t>III-1</t>
  </si>
  <si>
    <t>IV-10</t>
  </si>
  <si>
    <t xml:space="preserve">           FOR KISUMU URBAN PROJECT</t>
  </si>
  <si>
    <t xml:space="preserve">Signature Page   </t>
  </si>
  <si>
    <t xml:space="preserve">Preliminaries     </t>
  </si>
  <si>
    <t xml:space="preserve">P1-P34 </t>
  </si>
  <si>
    <t>1.-41</t>
  </si>
  <si>
    <t>SD1-SD11</t>
  </si>
  <si>
    <t>Toilet block</t>
  </si>
  <si>
    <t>TB1-TB21</t>
  </si>
  <si>
    <t>GH1-GH21</t>
  </si>
  <si>
    <t>No. 6</t>
  </si>
  <si>
    <t>EW1-EW11</t>
  </si>
  <si>
    <t>No. 7</t>
  </si>
  <si>
    <t>No. 8</t>
  </si>
  <si>
    <t>Mechanical Works</t>
  </si>
  <si>
    <t>M1-M11</t>
  </si>
  <si>
    <t>E1-E4</t>
  </si>
  <si>
    <t xml:space="preserve">Provisional Sums   </t>
  </si>
  <si>
    <t xml:space="preserve">Schedule of  Rates </t>
  </si>
  <si>
    <t xml:space="preserve">Main Summary </t>
  </si>
  <si>
    <t xml:space="preserve">           PROPOSED DEVELOPMENT OF OTONGLO MARKET</t>
  </si>
  <si>
    <t xml:space="preserve">      BILLS OF QUANTITIES</t>
  </si>
  <si>
    <t>Supplied as part of the contract for the construction and completion of the above project:</t>
  </si>
  <si>
    <t>Prepared by: -</t>
  </si>
  <si>
    <t>John oguna And Associates</t>
  </si>
  <si>
    <t>P.O. BOX 34128-00200</t>
  </si>
  <si>
    <t>Nairobi, Kenya</t>
  </si>
  <si>
    <t>Email: johnoguna@ymail.com.</t>
  </si>
  <si>
    <t>Signature Page:</t>
  </si>
  <si>
    <t>SPECIAL NOTES TO BE READ PRIOR TO PRICING THE BILLS OF QUANTITIES:</t>
  </si>
  <si>
    <t xml:space="preserve">          BILLS OF QUANTITIES</t>
  </si>
  <si>
    <t xml:space="preserve">   FOR</t>
  </si>
  <si>
    <t>September, 2017</t>
  </si>
  <si>
    <t>the index page no. (i) shall be read and construed as part of the said contract.</t>
  </si>
  <si>
    <t xml:space="preserve">(Employer) </t>
  </si>
  <si>
    <t>(Contractor)</t>
  </si>
  <si>
    <t xml:space="preserve"> ……………………………..…</t>
  </si>
  <si>
    <t>……………………………………</t>
  </si>
  <si>
    <t>…………………………………</t>
  </si>
  <si>
    <t xml:space="preserve">Date …………………………. </t>
  </si>
  <si>
    <t xml:space="preserve">The bidder is required to check the numbers of pages of the Bills of Quantities against the </t>
  </si>
  <si>
    <t xml:space="preserve">index stated on page (i) and should any be found to be missing, in duplicate or indistinct, </t>
  </si>
  <si>
    <t>the bidder must inform the Employer at once and have the same rectified.</t>
  </si>
  <si>
    <t xml:space="preserve">Should the bidder be in doubt about the precise meaning of any item or figure, for any reason </t>
  </si>
  <si>
    <t xml:space="preserve">whatsoever, he must inform the Employer in order that the correct meaning may be decided before </t>
  </si>
  <si>
    <t>the date for submission of tenders.</t>
  </si>
  <si>
    <t xml:space="preserve">No liability will be admitted or claim allowed in respect of errors in the Tender due to mistakes in the </t>
  </si>
  <si>
    <t>Bills of Quantities, which should have been rectified in the manner described above.</t>
  </si>
  <si>
    <t xml:space="preserve">The bidder shall not alter or otherwise qualify the text of the Bills of Quantities. Any alteration or </t>
  </si>
  <si>
    <t xml:space="preserve">qualification made without authority will be ignored and the text of the Bills of Quantities, as printed, </t>
  </si>
  <si>
    <t>will be adhered to.</t>
  </si>
  <si>
    <t xml:space="preserve">The bidder shall be deemed to have made allowance in his prices generally to cover items of </t>
  </si>
  <si>
    <t xml:space="preserve">preliminaries or additions to Prime Cost sums or other items, if the bidder has not priced these where </t>
  </si>
  <si>
    <t>appropriate.</t>
  </si>
  <si>
    <t xml:space="preserve">All items of measured work shall be priced in detail and tenders containing lump sums to cover </t>
  </si>
  <si>
    <t xml:space="preserve">trades or groups of work must be broken down to show prices of each item before they will be </t>
  </si>
  <si>
    <t>accepted. Lump sums to cover items or preliminaries shall likewise be broken down if required.</t>
  </si>
  <si>
    <t>The bidder is advised to visit the site to acquaint with its nature and position: access road, structures</t>
  </si>
  <si>
    <t xml:space="preserve"> to be demolished or any other limitations, and the conditions under which the works shall have to</t>
  </si>
  <si>
    <t xml:space="preserve"> be carried out.</t>
  </si>
  <si>
    <t>In no case will any expense incurred by bidders in preparation of this Tender be allowed.</t>
  </si>
  <si>
    <t>The copyright of these Bills of Quantities is vested in the Quantity Surveyor and no part thereof may be</t>
  </si>
  <si>
    <t xml:space="preserve"> reproduced without their express permission given in writing.</t>
  </si>
  <si>
    <t xml:space="preserve">The bidder is solely responsible for accurate ordering of materials in accordance with the Drawings and </t>
  </si>
  <si>
    <t xml:space="preserve">Architect’s instructions and no claim for any loss or expense will be entertained for orders for materials </t>
  </si>
  <si>
    <t>based upon the Bills of Quantities.</t>
  </si>
  <si>
    <t>This project is exempted from Value Added Tax. The bidder’s rates shall therefore NOT include Value</t>
  </si>
  <si>
    <t xml:space="preserve"> Added Tax.</t>
  </si>
  <si>
    <t>Special Notes</t>
  </si>
  <si>
    <t xml:space="preserve">      BILL NO. 1:</t>
  </si>
  <si>
    <t xml:space="preserve">  PRELIMINARIES</t>
  </si>
  <si>
    <t>TRADE PREAMBLES</t>
  </si>
  <si>
    <t>TRADE PREAMBLES:</t>
  </si>
  <si>
    <t>1,0</t>
  </si>
  <si>
    <t>GENERAL</t>
  </si>
  <si>
    <t>0,1</t>
  </si>
  <si>
    <t>Unless otherwise stated the whole of the Main Contract works shall be carried out in accordance with the Ministry of Public Works General Specification for Building Works, 1976 Edition together with any amendments thereto and all references in this section are to this document.</t>
  </si>
  <si>
    <t>0,2</t>
  </si>
  <si>
    <t>The whole of the works shall be carried out in accordance with the Contract drawings and any further drawings issued in amplification there of.</t>
  </si>
  <si>
    <t>This section shall be known as the Trade Preambles and shall be held to include the special Notes on Page A1 and the General Preliminaries on Pages B1 to 22.</t>
  </si>
  <si>
    <t>These Trade Preambles are intended to supplement, amplify or amend the clauses in the Ministry of Public Works General Specification, or select therefrom specific provisions applicable to this contract.</t>
  </si>
  <si>
    <t>SITE COPY</t>
  </si>
  <si>
    <t>The contractor is instructed to purchase two (2) copies of the above General Specification from the Ministry of Public Works Building Department and to retain one copy in the site office at all times.</t>
  </si>
  <si>
    <t>APPLICATION</t>
  </si>
  <si>
    <t>These Trade Preambles shall apply to all Bill items for Building Works contained in the following Bills of Quantities and to any additional works covered by Prime Cost and Provisional Sums and the rates for all items shall include for complying in all respects with these preambles and their provision.</t>
  </si>
  <si>
    <t>MANUFACTURES’ NAMES</t>
  </si>
  <si>
    <t>Manufactures’ name and catalogue reference are given solely as a guide to quality and alternative manufactures of materials or goods of equivalent quality will be accepted at the discretion of the Architects.</t>
  </si>
  <si>
    <t>DEMOLITIONS</t>
  </si>
  <si>
    <t>The trade Preambles given on pages C1 to C5 shall apply.</t>
  </si>
  <si>
    <t>All demolitions will be done only with the prior approval of the Architect.</t>
  </si>
  <si>
    <t>DEMOLITIONS (Cont’d)</t>
  </si>
  <si>
    <t>Responsibility for the safety of the persons and property will rest solely with the Contractor.</t>
  </si>
  <si>
    <t>Materials arising from the demolition shall be handed to the client.</t>
  </si>
  <si>
    <t>Materials arising from the debris of walls, concrete rubble etc. may be used as hardcore but with express permission of the Architect.</t>
  </si>
  <si>
    <t>The contactor shall take are and shall be responsible for all services within the area of operation.</t>
  </si>
  <si>
    <t>The contractor will price for “take delivery and fix only” for materials supplied by the client from the demolitions and approved by the Architect for use in the works.</t>
  </si>
  <si>
    <t>EXCAVATION AND EARTHWORKS</t>
  </si>
  <si>
    <t>The trade preambles given on pages D1 to D11 shall apply.</t>
  </si>
  <si>
    <t>Rates are to include for excavating n all materials except class 1 Rock as classified in clause 0634 on page D2. Any other material encountered must be notified to the Architect immediately as specified in clause 0634 and his decision to its class will be final and binding</t>
  </si>
  <si>
    <t>Insecticide treatment shall be carried out in accordance with clauses 0827 and 0859. The bottoms and sides of al excavations and the top surfaces of hardcore shall be treated with insecticide. The contractor shall provide a ten-year guarantee for all such treatment from an approved firm.</t>
  </si>
  <si>
    <t>Disposal of surplus excavated material shall be in accordance with clause 0612 and 0783. The rate for this work shall allow for loading, carting away and depositing such material in designated areas within 10 KM of the site and must include for spreading and leveling such material to the satisfaction of the Architect. No compaction will be carried out.</t>
  </si>
  <si>
    <t>Explosives must not be used without prior approval of the Architect and if authorised, must be carried out in accordance with clause 0628 as specified.</t>
  </si>
  <si>
    <t>Items for excavation shall be deemed to include excavating for and destroying all white ants’ nests in the vicinity of the building as directed by the Architect and treat as specified in clause 0685.</t>
  </si>
  <si>
    <t>Disposal of water shall be as specified in clauses 0770 to 0775.</t>
  </si>
  <si>
    <t>CONCRETE WORK</t>
  </si>
  <si>
    <t>The Trade Preambles given in pages F1 to F34 shall apply.</t>
  </si>
  <si>
    <t>The whole of the concrete work shall be carried out in accordance with the Structural Engineer’s drawings and to his satisfaction.</t>
  </si>
  <si>
    <t>The Contractor shall use “Guaranteed Strength” concrete in accordance with the Engineer’s requirements.</t>
  </si>
  <si>
    <t>The Contractor may use “Ready mixed” concrete if the Engineer gives approval.</t>
  </si>
  <si>
    <t>Concrete test cubes will be required and should be prepared in accordance with the procedure laid down in clause 282 on page F15.</t>
  </si>
  <si>
    <t>Volume batching of sand and aggregate will be permitted in accordance with clause 1165. The gauge boxes must be manufactured of steel as directed by the Architect and must be kept thoroughly clean at all times and in good repair. Failure to do so may result in the Architect directing that all measuring will be by weight batching in accordance with clause 1167.</t>
  </si>
  <si>
    <t>Extreme care must be taken in the storage of all concreting materials on site in accordance with clause 1132 and 1134. No materials that have become contaminated or intermixed, in any way, will be allowed to use in the works. Special care is necessary to ensure that no soil becomes mixed with aggregate or sand.</t>
  </si>
  <si>
    <t>All construction joints shall be formed and treated strictly in accordance with clauses 1360 to 1369 as directed by the Architect.</t>
  </si>
  <si>
    <t>“Fair- Faced concrete finish will be as defined in clause 1415. Finishes to receive screeds shall be “floated” with a wood float as specified in clause 1442.</t>
  </si>
  <si>
    <t>Concrete curing to vertical or inclined surfaces shall be carried out by methods 1 and 3 as described in clause 1385 and as directed by the Architect.</t>
  </si>
  <si>
    <t>New walls foundations shall be tied into the existing foundations by exposing the steel reinforcing bars and connecting to new reinforcement.</t>
  </si>
  <si>
    <t>Formwork shall be sawn timber of approved quality closely laid to prevent leakage of cement and water content of the concrete.</t>
  </si>
  <si>
    <t>Rapid Hardening Cement shall be ‘Bamburi’ Rapid Hardening Cement as manufactured by Messrs. Bamburi Portland Cement Co. Ltd. or other equal and approved.</t>
  </si>
  <si>
    <t>WALLING</t>
  </si>
  <si>
    <t>The Trade Preambles given on pages G1 to G15 shall apply.</t>
  </si>
  <si>
    <t>All walls where shown are of solid concrete block or stone as indicated.</t>
  </si>
  <si>
    <t>All walls less than 150mm thick shall be reinforced with 25mm hoop iron on every alternate course.</t>
  </si>
  <si>
    <t>Where applicable, all new walling is to be cut, toothed and bonded into existing walls and any damaged or cracked portions of adjoining walling shall be made good or replaced with new work.</t>
  </si>
  <si>
    <t>Where walls are built up under existing lintels, beams or roof slabs care shall be taken to ensure that the top course be completely filled up with cement mortar and pinning and keying to the underside of existing surface shall be done with approved edging material well driven in.</t>
  </si>
  <si>
    <t>Concrete grille walls where shown shall be in 500mm x 150mm wide x 25mm thick specially manufactured pre-cast concrete grille blocks in accordance with Architect’s drawing, bedded, jointed in plain cement and sand (1:3) mortar.</t>
  </si>
  <si>
    <t>Rubble walling shall be of selected random stone rock faced as described in clauses 2486 and 2539 and shall be built as specified in clauses 2520 to 2572.</t>
  </si>
  <si>
    <t>ASPHALT WORK</t>
  </si>
  <si>
    <t>The Trade Preambles given on pages J1 to J4 shall apply.</t>
  </si>
  <si>
    <t>Mastic asphalt work shall be carried out by an approved sub-contractor in accordance with clause 2881.</t>
  </si>
  <si>
    <t>A one year guarantee for all asphalt work shall be provided in accordance with clause 2888.</t>
  </si>
  <si>
    <t>Tanking asphalt shall comply with clause 2824 and 2941.</t>
  </si>
  <si>
    <t>Isolating membrane shall comply with clauses 2852, 2908 and 2943.</t>
  </si>
  <si>
    <t>If excavation is in rock, the face of the rock is to be prepared formwork. Plaster should be thoroughly dry before laying asphalt in accordance with clause 2902.</t>
  </si>
  <si>
    <t>ROOFING</t>
  </si>
  <si>
    <t>All roof materials shall be as specified in the Bills of Quantities and laid in accordance with the manufacture’s printed instructions.</t>
  </si>
  <si>
    <t>The Trade Preambles given on pages K1 to K19 shall apply.</t>
  </si>
  <si>
    <t>Bitumen felt shall comply with BS 747 part 2 but additionally to be suitable for use in tropical conditions.</t>
  </si>
  <si>
    <t>CARPENTRY</t>
  </si>
  <si>
    <t>The Trade Preambles given on pages L1 to L13 shall apply.</t>
  </si>
  <si>
    <t>The timber for carpentry work generally is to be grade II sawn or wrot cypress or podocarpus of approved moisture with preservative as specified in clause 3728.</t>
  </si>
  <si>
    <t>A certificate of treatment shall be provided in accordance with clause 3730.</t>
  </si>
  <si>
    <t>JOINERY</t>
  </si>
  <si>
    <t>STRUCTURAL STEEL WORK</t>
  </si>
  <si>
    <t>The Trade Preambles given on pages M1 to M12 shall apply.</t>
  </si>
  <si>
    <t>The softwood timber generally is to be of a selected (second grade) wrot cypress or podocarpus or second grade wrot cedar, all approved moisture content in accordance with clause 4034. The grading rules for cypress shall be the same as those for podocarpus.</t>
  </si>
  <si>
    <t>The hardwood timber generally is to be prime grade of approved moisture content and treated with preservative as above.</t>
  </si>
  <si>
    <t>Prices of joinery shall include for pencil-rounded arrises for protection against damage and for bedding frames and cills in cement mortar.</t>
  </si>
  <si>
    <t>“Plugged” shall mean drilling walling or concrete with a masonry drill and fitting with proprietary plugs of the correct size-cutting holes with hammer and chisel will not be permitted.</t>
  </si>
  <si>
    <t>The joinery fittings are to be made up in the best approved manner in accordance with clause 4670 to 4691.</t>
  </si>
  <si>
    <t>Samples of each type of joinery fixtures have to be approved by the Architect before manufacturing of further items and the Architect shall be given notice of the workshops where these are to be manufactured so that, if required, these can be inspected during manufacture and before delivery to the site.</t>
  </si>
  <si>
    <t>All ironmongery, veneer and laminated plastic shall be selected by or be subjected to the approval of the Architect.</t>
  </si>
  <si>
    <t>Veneered ply wood boarding shall be 3mm thick 3-ply boarding faced up with ‘Mahogany’ or other equal and approved veneer facing and shall comply with clause 4062 and 4067 and section 4400.</t>
  </si>
  <si>
    <t>Blockboard shall comply with clauses 4067 and 4056 and shall be fixed in accordance with section 4400.</t>
  </si>
  <si>
    <t>Laminated plastic sheeting shall be ‘Formica’ or other equal approved plastic sheeting of an approve colour and texture and shall comply with clauses 4076 and shall be fixed in compliance with 4168 and section 4400.</t>
  </si>
  <si>
    <t>Adhesive generally shall comply with clauses 4092 to 4096, 4162 and 4414.</t>
  </si>
  <si>
    <t>Flush doors shall be solid cored faced on both sides with 3mm thick ply boarding as described and shall comply with clause 4564 and hung in accordance with section 4640.</t>
  </si>
  <si>
    <t>Internal timber door frames and linings shall be in camphor to comply with clause 4568 and shall be fixed in accordance with section 4610 and 4630 using mild steel cramps as clause 4585.</t>
  </si>
  <si>
    <t>Architraves and beads to the doorframes and linings shall be in camphor and shall comply with clauses 4512 and 4624.</t>
  </si>
  <si>
    <t>Cupboard doors shall be in 25mm thick blockboard lipped all round with hardwood lipping all in accordance with clause 4673 and shall be faced on both sides with plywood boarding as described before.</t>
  </si>
  <si>
    <t>Shelves shall be 25mm thick blockboard lipped on exposed edges with hardwood lipping in accordance with clause 4679 and shall be fixed to timber bearers in compliance with clause 4682.</t>
  </si>
  <si>
    <t>Ironmongery for the works shall be fitted and fixed in the best-approved manner in accordance with clause 4850 to 4898.</t>
  </si>
  <si>
    <t>Rates for supply and fixing of ironmongery will be deemed to include for fixing with matching screws including cutting, sinking, boring, morticing and fitting the ironmongery, removing before and refixing after painting and labeling and safe guarding the keys to each lock.</t>
  </si>
  <si>
    <t>All ironmongery shall be tested and fully operative before the handing over of the works.</t>
  </si>
  <si>
    <t>Brass hinges shall comply with clause 4869.</t>
  </si>
  <si>
    <t>The Trade Preambles given on pages N1 to N9 shall apply whenever applicable.</t>
  </si>
  <si>
    <t>These Trade Preambles may not exhaustively cover the scope of this work and the contractor will supplement these trade preambles with Engineer’s drawings, details and particular specification.</t>
  </si>
  <si>
    <t>METAL WORK</t>
  </si>
  <si>
    <t>The Trade Preambles given on pages P1to P11shall apply.</t>
  </si>
  <si>
    <t>All steel works shall be mild steel to BS 4360 Grade 43B and BS 449.</t>
  </si>
  <si>
    <t>All steel work shall be finished with one coat of zinc Chromate and two coats of red oxide paint as specified in clause 5911 prior to erection.</t>
  </si>
  <si>
    <t>Steel and aluminum sections shall conform to section 5530.</t>
  </si>
  <si>
    <t>Aluminium doors and window frames shall conform to clause 5917</t>
  </si>
  <si>
    <t>All aluminium sections shall be anodized in accordance with clause 5727</t>
  </si>
  <si>
    <t>All aluminium sections shall comply with clause 5551 and 5553</t>
  </si>
  <si>
    <t>Aluminium sheets and plates shall comply with clause 5591</t>
  </si>
  <si>
    <t>Fastening for aluminium shall conform to clauses 5618, 5671 and 5921.</t>
  </si>
  <si>
    <t>Aluminium window frames shall have permanent vent slots as described with wire mesh mosquito proofing as clause 5576.</t>
  </si>
  <si>
    <t>Welding to aluminium will conform to clause 5701</t>
  </si>
  <si>
    <t>All weds shall be neatly executed in accordance with section 5680</t>
  </si>
  <si>
    <t>Bolts, screws, nuts and washers shall match the material of the section being secured and shall comply with clause 5622 and 5625. All holes for fixing screws shall be counter sunk.</t>
  </si>
  <si>
    <t>Rates for metal windows are to include for assembling parts, bedding and pointing in mastic, building in fixing lugs and plugging, fitting and adjusting handles and fasteners on completion.</t>
  </si>
  <si>
    <t>Metal window frames shall be bedded in an approved bedding compound in conformity with clause 5935 and shall be neatly pointed all round on completion with approved pointing sealant in compliance with clause 5937 and left clean to the approval of the Architect.</t>
  </si>
  <si>
    <t>Plugs shall conform to clause 5922.</t>
  </si>
  <si>
    <t>PLUMBING AND ENGINEERING INSTALLATIONS</t>
  </si>
  <si>
    <t>Plumbing and drainage works will be carried out by approved sub-contractor in accordance with specifications and Bills of Quantities, to the satisfaction of the Mechanical Engineers.</t>
  </si>
  <si>
    <t>Unless otherwise stipulated in the specification, the Trade Preambles given in pages Q1 to Q24 shall apply.</t>
  </si>
  <si>
    <t>The main contractor shall arrange and monitor a programme for the work of the subcontractor and for all other sub-contractors affected by them. The main contractor shall ensure that all work and builder’s work in connection is carried out in a sequence which will allow under floor drains, piping, in ducts, chases and the like leading to or from all sanitary fittings, hot or cold water tanks, gulley traps, vent pipes and the nearest manholes, to be installed in their correct positions in order to minimize the amount of cutting of holes, chases, floor ducts, etc as much as possible.</t>
  </si>
  <si>
    <t>The main contractor shall carry out the builder’s work in connection with sub contractor including cutting or forming holes and chases and later making good.</t>
  </si>
  <si>
    <t>Catalogue references for the supply of sanitary fittings and accessories have been quoted in the specification. Other equal and approved types of fittings may be used only after approval from the Architect.</t>
  </si>
  <si>
    <t>The Trade Preambles on pages Q4 to Q8 will apply to rainwater pipes and gutters, which will be carried out by the main contractor.</t>
  </si>
  <si>
    <t>Rainwater down pipes, gutters and fittings shall comply with clause 6121 and shall be fixed in accordance with section 6160 and 6190.</t>
  </si>
  <si>
    <t>Roof outlets, gutter brackets, fixing and jointing materials shall be in accordance with section 6140.</t>
  </si>
  <si>
    <t>Testing of down pipes and gutters shall be carried out in accordance with section 6230.</t>
  </si>
  <si>
    <t>The Trade Preambles given on pages R1 to R4 shall apply.</t>
  </si>
  <si>
    <t>The electrical installation works shall be executed by a nominated sub-contractor in accordance with the sub-contract specification and the Bills of Quantities prepared by Electrical and Mechanical Engineers.</t>
  </si>
  <si>
    <t>The builders’ work in connection with electrical installation shall be carried out by the main contractor and the Trade Preambles given on pages R1 to R4 relating to this work shall apply.</t>
  </si>
  <si>
    <t>The main contractor should particularly note clause 6906 on pages R1 relating to the programme and sequence of works.</t>
  </si>
  <si>
    <t>All necessary pipe ducts and the like shall be built in as directed by the Architect in readiness for the Electrical sub contractor.</t>
  </si>
  <si>
    <t>All conduits, junction boxes and other requirements shall be built into the concrete floor and roofing slabs where requires and adequate notice shall be given to the electrical sub contractor and the Architect to enable these to be positioned before concreting.</t>
  </si>
  <si>
    <t>FLOOR, WALL AND CEILING FINISHES</t>
  </si>
  <si>
    <t>The Trade Preambles given on pages S1 to S25 shall apply.</t>
  </si>
  <si>
    <t>Finishes generally shall be as specified on the drawings and Bills of Quantities.</t>
  </si>
  <si>
    <t>If required by the architect a sample panel of any particular finish shall be prepared for his approval and the approved shall form the standard for all similar finishes.</t>
  </si>
  <si>
    <t>The joints between different finishes shall be neatly and cleanly executed to the approval of the Architect.</t>
  </si>
  <si>
    <t>All adjoining surfaces shall be fully protected against any splashing or other damage and such protection shall be afterwards removed and all surfaces made good to the approval of the Architect.</t>
  </si>
  <si>
    <t>Attention is drawn to clause 7697 wherein it is specified that the Main Contractor is responsible for preparing all sub-floors, screeds and any other backgrounds to the satisfaction of the subcontractor and the Architect. The Main Contractor must ensure that all such surfaces are smooth, level or to required even falls and levels and any cracks or hollows shall be filled with approved leveling compound to the satisfaction of the sub-contractor and Architect.</t>
  </si>
  <si>
    <t>PVC or vinyl asbestos floor tiles shall be provided as specified in clauses 7520 to 7749.</t>
  </si>
  <si>
    <t>PVC or vinyl asbestos floor tiles shall be executed by an approved specialist subcontractor and with an approved adhesive applied with metal combs in accordance with the manufacturer’s printed instructions.</t>
  </si>
  <si>
    <t>Extreme care shall be taken to ensure that no surplus adhesive rise up between the joints and any, which does, shall be immediately wiped off and cleaned to the Architect’s approval. No spirit shall be used which may leak into the joints and soften the adhesive. Should any floor tilling show signs of ‘leaking’ of the adhesive due to this or any other cause the portions affected will require to be taken up and re-laid with new tiles.</t>
  </si>
  <si>
    <t>PVC or vinyl asbestos floor tiles shall be treated on completion with two coats of water/wash emulsion polish as specified in clause 7743.</t>
  </si>
  <si>
    <t>Wood blocks for flooring shall comply with clause 7491 and to an approved sample submitted to the Architect. The adhesive to be used shall be in accordance with clause 7511.</t>
  </si>
  <si>
    <t>Parquet flooring shall be in paper backed with blocks of narrow strips of approved hardwood size 150mm x 150mm and shall otherwise be as specified in clause 7491 and to an approved sample submitted to the Architect. The adhesive to be used shall be in accordance with clause 5712.</t>
  </si>
  <si>
    <t>Wood block and parquet flooring shall be laid in accordance with clauses 7650 to 7653 and finished in accordance with clause 7680 to 7688.</t>
  </si>
  <si>
    <t>Finish to the wood block and parquet flooring shall be three coats of two-pack polyurethane of approved manufacture carefully applied to thoroughly prepared and perfectly clean surface and protected from all traffic and dust until dry.</t>
  </si>
  <si>
    <t>All materials for (i) wall plaster and render finishes and (ii) terrazzo, granolithic and cement screed floor finishes shall comply with clause 7040 and 7177.</t>
  </si>
  <si>
    <t>Dividing strips to terrazzo and granolithic floor shall be laid and finished in accordance with clauses 7088 to 7375.</t>
  </si>
  <si>
    <t>Terrazzo and granolithic paving and cement screed shall be laid and finished in accordance with clauses 7310 and 7419.</t>
  </si>
  <si>
    <t>Cement screed paving shall be treated with sodium silicate in accordance with 7177 and 7417.</t>
  </si>
  <si>
    <t>Non-slip inserts shall be provided to all treads of staircase and shall be sand textured carborundum strips 50 mm wide or other equivalent material fixed in position in accordance with clause 7403.</t>
  </si>
  <si>
    <t>Ceramic floor and wall tiles shall be of approved size, manufacture, texture and colour and shall be in accordance with clause 7438. The adhesive to be used shall comply with clause 7504.</t>
  </si>
  <si>
    <t>Ceramic tiles shall be laid or fixed by an approved specialist sub-contractor in accordance with clauses 7590 to 7649 and 7750 to 7798.</t>
  </si>
  <si>
    <t>Plastering and rendering shall be carried out in accordance with clauses 7180 to 7307.</t>
  </si>
  <si>
    <t>Glazed ceramic wall tiles shall comply with clause 7486 and shall be fixed in accordance with clauses 7750 to 7798.</t>
  </si>
  <si>
    <t>Timber wall paneling shall be carried out in accordance with Architect’s details using the best materials and workmanship and shall comply in all respect with the trade Preambles for joinery work, all to the entire satisfaction of the Architect.</t>
  </si>
  <si>
    <t>Flat asbestos cement ceiling shall conform to clauses 3754 and 4053 and shall be 4mm thick ‘Samburu’ sheets as manufactured by Messrs Simbarite Ltd or other equal and approved thereto fixed in strict compliance with manufacturer’s written instructions and in accordance with clauses 4470 to 4496.</t>
  </si>
  <si>
    <t>Flat asbestos cement ceilings shall be fixed in accordance with clause 3901 and the joints shall be covered with moulded hardwood cover strips in accordance with clause 4188.</t>
  </si>
  <si>
    <t>Tongued and grooved timber boarding suspended ceilings and the slated timber strips shall be carried out in accordance with Architect’s details using the best materials and workmanship and shall comply in all respect with the Trade Preambles for joinery works, all to the entire satisfaction of the Architect.</t>
  </si>
  <si>
    <t>Soft board ceilings shall be 12 mm thick plain ‘Celotex’ or other equal and approved ceiling board complying with clause 4025 and shall be cut, jointed and fixed to symmetrical patterns in accordance with clauses 4430 and 4469.</t>
  </si>
  <si>
    <t>All fixed nails to softboard ceilings shall be large-headed galvanized clout nails pinned in and puttied over to form a smooth surface.</t>
  </si>
  <si>
    <t>Trap doors shall be provided in the ceilings where shown on the drawings.</t>
  </si>
  <si>
    <t>Where specified “making good” shall include repairing and filling in cracks, interstices, holes, etc using an approved wire brushing and generally restoring the work to match any similar approved work and preparing for painting or receiving a new finish.</t>
  </si>
  <si>
    <t>GLAZING</t>
  </si>
  <si>
    <t>PAINTING AND DECORATING</t>
  </si>
  <si>
    <t>The Trade Preambles given on pages T1 to T6 shall apply.</t>
  </si>
  <si>
    <t>All glazing shall be carefully executed by an approved specialist Sub- contractor.</t>
  </si>
  <si>
    <t>Unless otherwise described glazing to windows is generally clear sheet glass or obscure glass in accordance with clauses 8526 and 8355 respectively.</t>
  </si>
  <si>
    <t>Clear float and wired ground polished glass shall comply with clauses 8326 and 8355 respectively.</t>
  </si>
  <si>
    <t>One- way reflecting glass shall be 6mm thick “Stopsol” or other equal and approved polished one-way reflecting plate glass.</t>
  </si>
  <si>
    <t>Glazing shall be carried out in accordance with clauses 8400 to 8417.</t>
  </si>
  <si>
    <t>Glazing to metal windows and doors shall be carried out in accordance with clauses 8420 to 8433 using first quality metal casement putty in accordance with clause 8371.</t>
  </si>
  <si>
    <t>All exposed edges shall be rounded and polished in accordance with clause 8382.</t>
  </si>
  <si>
    <t>Glazing to timber doors and frames shall be carried out using hardwood timber beads in accordance with clause 8440 to 8461.</t>
  </si>
  <si>
    <t>Glazing strips, channels and sealant compounds shall conform to clause 8351.</t>
  </si>
  <si>
    <t>Edge clearance and edge cover shall be in accordance with clause 8402.</t>
  </si>
  <si>
    <t>External glazing shall be weather tight in accordance with clause 8402.</t>
  </si>
  <si>
    <t>Mirrors shall be supplied and fixed in accordance with clauses 8440 to 8461 using wash-leather strips in accordance with clause 8357.</t>
  </si>
  <si>
    <t>Aluminium glazing beads shall be fixed in accordance with clause 8357.</t>
  </si>
  <si>
    <t>The Trade Preambles given on pages U1 to U8 shall apply.</t>
  </si>
  <si>
    <t>The whole of the work shall be carried out by an approved painter whose name must be submitted for approval by the Architect and shall be carried out to the full satisfaction of the Architect.</t>
  </si>
  <si>
    <t>The paint treatment and colour will be selected by the Architect and shall be carried out to the full satisfaction of the Architect.</t>
  </si>
  <si>
    <t>Samples of all primers, paints, varnishes and all other treatments to be used in the work shall be submitted to the Architect for approval before commencement.</t>
  </si>
  <si>
    <t>All backs of timber frames to doors or other joinery surfaces adjoining masonry, concrete block or clay bloc walling shall be primed as described in clauses 8512, 8755 and</t>
  </si>
  <si>
    <t>The metal casement putty to all windows shall be primed with one coat approved aluminium primer as soon as the putty is dry, in preparation for finishes.</t>
  </si>
  <si>
    <t>The external works generally shall be carried out in accordance with the foregoing Trade Preambles where applicable and the Trade Preambles given on pages V1 to V13 and access road 1 to access road 2.</t>
  </si>
  <si>
    <t>The Trade Preambles given on pages V1 to V13 shall apply.</t>
  </si>
  <si>
    <t>Attention is drawn to Item 01 to 03 of the foregoing Trade Preambles for Plumbing and Engineering Installations.</t>
  </si>
  <si>
    <t>Unless otherwise stipulated in the Specification, the Trade Preambles on pages V1- V11 shall apply together with the following Preambles.</t>
  </si>
  <si>
    <t>All excavations and back filling of trenches shall be carried out in accordance with clauses 9011, 9140 to 9155 and 9280 to 9298.</t>
  </si>
  <si>
    <t>Excavations and backfilling in black cotton soil shall be carried out in accordance with clauses 9011, 9140 and 9155.</t>
  </si>
  <si>
    <t>The top soil shall be excavated, kept separate in spoil heaps, re-excavated and spread and leveled as described in clauses 0691 and 0784.</t>
  </si>
  <si>
    <t>Surplus material after backfilling shall be spread and leveled or otherwise disposed off as described in clauses 0622 and 0784. Surplus rock shall be used as filling materials where directed or shall be removed from the site if so directed. Sub-soil arising from trenches where not used in backfilling shall be used as filling materials or spread and leveled on site as directed.</t>
  </si>
  <si>
    <t>Pipes are to be bedded and laid in trenches in accordance with clauses 9162 and 9164.</t>
  </si>
  <si>
    <t>Pipes and fittings shall generally be Golden Brown unplasticised polyvinyl chloride (UPVC) pipes class 41 to comply with ISO Standard 4435 or BS 4660 (1973/78) and BS (1977). The joints shall be chamfered spigot and ring seal socket with elastomeric ring in accordance with BS 2494 and clauses 9032 and 9221.</t>
  </si>
  <si>
    <t>Pipes under building, roads and parking areas where specified shall be cast iron spigot and socket pipes to comply with BS 4472 or ISO 2531 and in accordance with clause 9051.</t>
  </si>
  <si>
    <t>Bed and surround to pipes shall be in accordance with clause 9160 to 9199.</t>
  </si>
  <si>
    <t>Drain pipes shall be generally bedded and surrounded in granular material in accordance with clauses 9101, 9173 and PVC pipes must not be surrounded with concrete.</t>
  </si>
  <si>
    <t>Where directed pipes shall be bedded and surrounded in type ‘c’ concrete bed and surround in accordance with clause 9132, 9178 and 9183. The concrete bed surround shall comply with clauses 9105 and 9167. Where the ground is of low bearing capacity the concrete bed is to be reinforced in accordance with clause 9285 and 9197. The backfilling around pipes having a concrete bed and surround shall be in accordance with clauses 9285 and 9281.</t>
  </si>
  <si>
    <t>Gulley traps shall be bedded and surrounded in accordance with clause 9199.</t>
  </si>
  <si>
    <t>Manholes shall be constructed in accordance with clauses 9240 to 9261. Cast iron manhole covers and frames shall comply with clause 9081 and step irons shall comply with clause 9087.</t>
  </si>
  <si>
    <t>All block work for manholes and culvert headwalls shall comply with clause 2223.Alternatively natural stone blocks may be used as specificied in clauses 2480 to 2575.</t>
  </si>
  <si>
    <t>All block work for manholes and culver headwalls shall be built in Group 1 cement / lime putty/ sand mortar (1:1:3) mix as in clause 2114. Cement for mortar internal render to manholes shall be Sulphate-resisting Portland Cement as clause 1082. All expose blockwork shall be rendered with cement and sand (1:5) mortar as clause 7047.</t>
  </si>
  <si>
    <t>Invert block drains and side slabs shall conform to clause 9072 and shall be laid as specified on the drawing and directed by the Architect.</t>
  </si>
  <si>
    <t>The banks to both sides of storm water drains shall be cleared, trimmed and grassed in accordance with clause 9155.</t>
  </si>
  <si>
    <t>Culvert pipes shall be spun concrete pipes of the specified diameter having “Ogee” joints and shall comply with clauses 9034 and 9072.</t>
  </si>
  <si>
    <t>The testing of the drainage shall be carried out in accordance with clauses 9270 to 9297.</t>
  </si>
  <si>
    <t>FENCING AND GATES</t>
  </si>
  <si>
    <t>The Trade preambles given on pages W1 to W6 shall apply.</t>
  </si>
  <si>
    <t>ACCESS ROADS AND PARKING</t>
  </si>
  <si>
    <t>The Trade Preamble given in pages access roads 1 to access road 13 shall apply.</t>
  </si>
  <si>
    <t>The contractor shall conform to the relevant clauses applicable to this contract.</t>
  </si>
  <si>
    <t>LANDSCAPING</t>
  </si>
  <si>
    <t>The landscaping will be carried out as per Architect’s drawings. Any other trades will be in accordance with relevant sections in these Trade Preambles.</t>
  </si>
  <si>
    <t>GENERAL CIVIL ENGINEERING SPECIFICATION</t>
  </si>
  <si>
    <t>(The preceding particular specifications are amplified by the following General Civil Engineering Specification)</t>
  </si>
  <si>
    <t>Materials Generally</t>
  </si>
  <si>
    <t>All materials used on the works shall be new and of the qualities and kinds specified herein and equal to approved samples. Deliveries shall be made sufficiently in advance to enable samples to be taken and tested if required. No materials shall be used until approved and all materials which are not approved or which are damaged, contaminated or have deteriorated in any way or do not comply in any way with the requirements of this specification shall be rejected and shall be immediately removed from the site at the Contractor's expense.</t>
  </si>
  <si>
    <t>Materials for which there is a Kenya Bureau of Standards specification</t>
  </si>
  <si>
    <t>All materials used in the works for which a Kenya Bureau of Standards Specification has been published shall conform with the latest edition thereof in every way. The Architect reserves the right to demand that the Contractor shall obtain at his own expense a certificate in respect of any material to state that it is in accordance with the Kenya Bureau of Standard Specification.</t>
  </si>
  <si>
    <t>All materials used in the works for which no Kenya Bureau of Standards Specification has been published shall conform to the British Standard Specification for such materials. If there are no published standards as specified for any materials, the quality of such material shall be generally of a standard equal to those for which there is a Kenya Bureau of Standards or British Standard Specification.</t>
  </si>
  <si>
    <t>Alternatives to proprietary brands</t>
  </si>
  <si>
    <t>Where materials are specified by their proprietary names or where fittings are specified by catalogue numbers, or descriptions, the Contractor may offer materials or fittings of alternative manufacture which are of equal quality. Such alternatives must be approved before being used in the works and the Contractor shall allow for this, but prior to tendering he may submit to the Architect for approval the names of any suppliers or manufacturers whose products he intends to use, together with catalogue numbers and descriptions and/or samples but the decision of the Architect will be final.</t>
  </si>
  <si>
    <t>The Contractor shall furnish for approval, with reasonable promptness all samples of materials and workmanship required by the Architect. The Architect shall check and approve such samples for conformance with the design concept of the works and for compliance with the information given in the Contract Documents. The work shall be in accordance with approved samples -</t>
  </si>
  <si>
    <t>All material samples shall be delivered to the Architect's Office with all charges in connection therewith paid by the Contractor.</t>
  </si>
  <si>
    <t>Duplicate final approved samples, in addition to any required for the Contractor's use, shall be furnished to the Architect, one for office use and one for the site.</t>
  </si>
  <si>
    <t>Samples shall be furnished so as not to delay fabrication, allowing the Architect reasonable time for consideration of the sample submitted.</t>
  </si>
  <si>
    <t>Each sample shall be properly labelled with the name and quality of the material, manufacturer's name, name of project, the Contractor's name and the date of submission and the specification number to which the sample refers.</t>
  </si>
  <si>
    <t>Measuring and Testing Equipment</t>
  </si>
  <si>
    <t>The Contractor shall provide the following equipment for carrying out measuring and control tests on the site and maintain in full working order:</t>
  </si>
  <si>
    <t>Straight edges 2 metres and 4 metres long for testing the accuracy of the finished concrete</t>
  </si>
  <si>
    <t>A glass graduated cylinder for use in the silt test of organic impurities in the sand</t>
  </si>
  <si>
    <t>Slump test apparatus</t>
  </si>
  <si>
    <t>50 mm steel cube moulds with base plates and tamping rod to BS 1881</t>
  </si>
  <si>
    <t>Two 30 metre steel tapes</t>
  </si>
  <si>
    <t>One dumpy or quickset level and staff</t>
  </si>
  <si>
    <t>Micrometer</t>
  </si>
  <si>
    <t>Codes of Practice</t>
  </si>
  <si>
    <t>The Contractor shall comply with the following Codes of Practice:</t>
  </si>
  <si>
    <t>Site Investigations                                                                                        C.P. 2001</t>
  </si>
  <si>
    <t>Procedure</t>
  </si>
  <si>
    <t>The excavations and fillings shall be carried out in such a manner and order as the Architect may direct.</t>
  </si>
  <si>
    <t>Existing trees and shrubs</t>
  </si>
  <si>
    <t>Cut down and remove shrubs and trees as directed. No shrubs, trees, plants etc., shall be removed except as directed by the Architect and the Contractor shall be held responsible for any damage caused by the building operations to those shrubs, trees etc., not so directed to be removed.</t>
  </si>
  <si>
    <t>The Contractor shall comply with all regulations concerning the cutting down and removal of shrubs and trees and shall obtain all necessary approvals, in writing, prior to such cutting down and/or removal.</t>
  </si>
  <si>
    <t>Site Clearance</t>
  </si>
  <si>
    <t>All grass, vegetable matter etc., must be removed from the site at the commencement of the contract over areas as directed by the Architect.</t>
  </si>
  <si>
    <t>White ant - Insecticide Treatment</t>
  </si>
  <si>
    <t>The Contractor must destroy any white ants' nests found within the perimeter of the buildings and within a distance of 20 metres from the buildings externally and take out and destroy queen ants, impregnate holes and tunnels with approved insecticide and back-fill with hard material well rammed and consolidated.</t>
  </si>
  <si>
    <t>The excavations are to be executed to the widths shown on the Drawings, and to the depths below existing ground levels as directed by the Architect in order to obtain satisfactory foundations. If the Contractor excavates to any widths or depths greater than those shown on the Drawings or as instructed by the Architect he shall at his own expense fill in such widths or depths of excavation beyond that instructed or shown with concrete to the satisfaction of the Architect.</t>
  </si>
  <si>
    <t>Level and ram bottoms of all excavations to receive concrete, from steppings if necessary or directed to allow for sloping ground, and well water excavations before pouring concrete.</t>
  </si>
  <si>
    <t>The Contractor shall report to the Architect when secure bottoms to the excavations have been obtained. Any concrete or other work executed before the excavations have been inspected and approved shall, if so directed, be removed and new work substituted after the excavations have been approved all at the Contractor's expense.</t>
  </si>
  <si>
    <t>Excavations made below required levels shall be filled with mass concrete (1:3:6) at the Contractor's expense.</t>
  </si>
  <si>
    <t>Rock</t>
  </si>
  <si>
    <t>Rock is defined as any material met within the excavations, which is of such size or position that it can only be removed by means of wedges, compressed air plant, or other special plant and the Architect's opinion shall be final. Excavation in any material such as compacted murram, soft tuff, stiff clay or similar materials which in the opinion of the Architect can reasonably be removed by pick, traxcavator or similar means will be deemed to be included in the prices for normal excavation.</t>
  </si>
  <si>
    <t>Blasting</t>
  </si>
  <si>
    <t>No blasting will be permitted without the prior approval of the Architect and Local Authority.</t>
  </si>
  <si>
    <t>Burning</t>
  </si>
  <si>
    <t>No burning of any substance will be allowed without prior approval of the Architect and Local Authority.</t>
  </si>
  <si>
    <t>Borrow Pits</t>
  </si>
  <si>
    <t>Borrow pits will only be allowed to be opened up on the site on receipt of permission from the Architect.</t>
  </si>
  <si>
    <t>Hardcore filling</t>
  </si>
  <si>
    <t>Hardcore for filling under floors etc., shall be good hard stone, ballast or quarry waste (not Magadi or similar soft stone) to the approval of the Architect broken to pass not greater than a 150 mm ring or to be 75% of the finished thickness of the layers being compacted whichever is the lesser and graded to contain sufficient smaller pieces to fill all voids so that it can be thoroughly compacted. The filling is to be laid in layers each of a consolidated thickness not exceeding 225 mm and well watered and compacted by hand or mechanical tampers. The top surface of the hardcore shall be levelled or graded to falls as required and blinded with a 75 mm layer of similar material finely crushed and well rolled and watered immediately before concrete or other subsequent material, layer is laid.</t>
  </si>
  <si>
    <t>Filling obtained from the excavations</t>
  </si>
  <si>
    <t>Filling obtained from surplus excavated materials is to be free from all weeds, roots, vegetable or other unsuitable materials and is to be filled in layers each of not more than 225 mm finished thickness. Each layer to be well watered and consolidated before the subsequent layer is filled in.</t>
  </si>
  <si>
    <t>Materials found in the excavations</t>
  </si>
  <si>
    <t>No sand, aggregate or other materials found in the excavations is to be used in the works without the written permission of the Architect.</t>
  </si>
  <si>
    <t>Insecticide treatment</t>
  </si>
  <si>
    <t>The top surface of all filling shall be treated with an approved treatment, applied in accordance with the Manufacturer's printed instructions.</t>
  </si>
  <si>
    <t>Protection of pipes, cables etc.</t>
  </si>
  <si>
    <t>Before commencing works which include excavations or ground levelling by manual or mechanical excavation the Contractor shall at his expense ascertain in writing from the Post Office, K P &amp; L Co Ltd, Kenya Pipeline Company Ltd, Engineer's Department (Water and Sewers section) and all other public bodies, companies and persons who may be affected, the positions and depths of their respective ducts, cables, mains or pipes and appurtenances. He shall thereupon search for and locate such services.</t>
  </si>
  <si>
    <t>The Contractor shall at his own expense effectively prop, protect, underpin, alter, divert, restore and make good as may be necessary all pipes, cables or ducts, poles or wires and their appurtenances disturbed or damaged during the progress of the works, or in consequence thereof.</t>
  </si>
  <si>
    <t>Except that such services as required to be removed or altered by virtue of the layout of the permanent work and not the manner in which the work is carried out, shall be so removed or altered at the expense of the Employer.</t>
  </si>
  <si>
    <t>The Contractor shall be liable for the cost of repairs to any services damaged as a result of carrying out the works and shall further be liable for any damage which may be shown during the period of maintenance, to have arisen through the execution of these works.</t>
  </si>
  <si>
    <t>Rates for excavations</t>
  </si>
  <si>
    <t>The rates for excavation, including excavation in rock, must include for trimming, levelling and preparing bottoms and all faces to receive concrete, etc., and for any extra excavation required for planking and strutting.</t>
  </si>
  <si>
    <t>Prices shall include for excavating in any material encountered unless specifically otherwise described, handling, etc., of extra bulk after excavating, or before consolidating, any extra excavation required for formwork or planking and strutting, circular work, grubbing up any old drains, roots, etc., that may be encountered, for trimming sides and levelling and ramming bottoms, forming steppings and trimming excavation or filling to embankments and batters as required.</t>
  </si>
  <si>
    <t>In his price for the item "Keep excavations free from all water" the Contractor shall allow and make provision for keeping the whole of the work thoroughly drained and clear of water below the lowest level of any part of them so long as may be required and if considered necessary by the Architect, continuously day and night by petrol or hand pumps or other mechanical appliances, pipes, chutes, dams, manholes, sumps, diversions or any other means necessary for that purpose. Water pumped from the trenches shall not be allowed to run down the road channels but shall be conveyed to the nearest surface water sewer, ditch or river through troughs, chutes or pipes.</t>
  </si>
  <si>
    <t>Rates for disposal</t>
  </si>
  <si>
    <t>Rates for disposal of excavated material are to include for the selection of spoil as it arises and for all double handling and re-excavation from spoil heaps not specifically ordered by the Architect.</t>
  </si>
  <si>
    <t>Grassed areas</t>
  </si>
  <si>
    <t>Areas to be grassed shall be cleared of all debris and roots and dug up to a depth of 300 mm.</t>
  </si>
  <si>
    <t>Where outcrops of rock or murram occur, these will be covered with suitable soil to a depth of 150 mm.</t>
  </si>
  <si>
    <t>ROADWORKS</t>
  </si>
  <si>
    <t>MATERIALS</t>
  </si>
  <si>
    <t>Generally</t>
  </si>
  <si>
    <t>The specification of works and materials in this section which repeat similar work in preceding parts shall be deemed to be the full specification of work and materials contained in the preceding parts.</t>
  </si>
  <si>
    <t>Murram for sub-base and base material</t>
  </si>
  <si>
    <t>Murram where specified for sub-base or base construction, naturally occuring lateritic gravel or decomposed stone and coral rag shall be used. The material may be in either a loose or cemented form, but it must be capable of being broken down to an acceptable size on the road bed during consolidation.</t>
  </si>
  <si>
    <t>The proportion of clay in the material must not be excessive and test results for the grading of the material must be produced by the Contractor prior to any material being delivered to site.</t>
  </si>
  <si>
    <t>Hand packed stone base course and sub-base material</t>
  </si>
  <si>
    <t>The rock from which the stones and screenings are to be produced shall comply with the following:-</t>
  </si>
  <si>
    <t>Sodium Sulphate Soundness Test                           - loss on 5 cycles to be not more than 12%.</t>
  </si>
  <si>
    <t>Los Angeles Abrasion Value                                      - not greater than                                         60%</t>
  </si>
  <si>
    <t>Aggregate Crushing Value                                          - not greater than                                        40%</t>
  </si>
  <si>
    <t>When permitted by the Architect, soil binder material may be added to screenings or used in lieu of screenings, provided it complies with the following requirements:-</t>
  </si>
  <si>
    <t>The fraction passing B.S. sieve No. 200 shall be less than half that passing No. 36 sieve.</t>
  </si>
  <si>
    <t>The plasticity index shall be not greater than 8 and preferably not greater than</t>
  </si>
  <si>
    <t>Bitumens and bitumen emulsions</t>
  </si>
  <si>
    <t>Before any bitumen or bitumen emulsion is delivered to the site, the Contractor shall provide the Architect with a certificate from the manufacturer that the material to be supplied complies in all respects to the relevant specification given or referred to hereinafter.</t>
  </si>
  <si>
    <t>Any bitumen or bitumen emulsion delivered in leaking containers or deteriorated containers may be rejected.</t>
  </si>
  <si>
    <t>The types of bitumen binders required will normally be as follows:-</t>
  </si>
  <si>
    <t>Prime Coat</t>
  </si>
  <si>
    <t>Surface Dressing</t>
  </si>
  <si>
    <t>On stone base course                                           R.C. 70 or MC 70</t>
  </si>
  <si>
    <t>On stabilized base course                                   (Alternatively R.C. 1 or MC 1)</t>
  </si>
  <si>
    <t>Above 2000 m altitude                                           180/200 Penetration</t>
  </si>
  <si>
    <t>Below 2000 m altitude                                             80/100 Penetration</t>
  </si>
  <si>
    <t>Surface dressing chippings</t>
  </si>
  <si>
    <t>All chippings shall consist of tough durable crushed stone, approximately cubical in shape and free from visible stone dust, clay, lime, organic matter, and other deleterious matter. The rock from which the chippings are to be produced shall comply with the following:-</t>
  </si>
  <si>
    <t>Aggregate Crushing Value                                                                     - not greater than  22%</t>
  </si>
  <si>
    <t>Los Angles Abrasion Value                                                                    - not greater than 28%</t>
  </si>
  <si>
    <t>WORKMANSHIP</t>
  </si>
  <si>
    <t>Construction of sub-base</t>
  </si>
  <si>
    <t>Removal of top soil</t>
  </si>
  <si>
    <t>The surface of the formation within the limits of the excavation required for the roadworks shown on the drawings or where instructed by the Architect and of land from which material is to be excavated for fill or for any other purpose shall be stripped of top soil to a depth below the average surface level as the Architect may require or approve. The top soil shall be systematically stored outside the limits of the proposed road and shall be used subsequently for top soiling or as otherwise directed by the Architect.</t>
  </si>
  <si>
    <t>Compaction standard</t>
  </si>
  <si>
    <t>The standard of compaction throughout the work shall be described as in B.S. 1376/61, Part 4 and tested for compliance using Test No. 10 of B.S. 1376. Wherever the expression "% B.S. Compaction" is used it shall mean the standard compaction is such that the dry density of the compacted material is the required percentage of the maximum dry density ascertained from Test No. 10 of B.S. 1377.</t>
  </si>
  <si>
    <t>Excavation to formation level</t>
  </si>
  <si>
    <t>All excavations shall be formed and completed to the correct lines and levels shown on the drawings, and with the sub-grade parallel to and at the correct depth below finished level unless otherwise directed by the Architect. The Contractor shall take every care in excavating not to remove material below the required formation level unless directed by the Architect. Any such unauthorised excavation shall be made good to the required level with approved material at the Contractor's expense. Such filling shall be laid in layers not exceeding 150 mm in loose thickness and be watered and to 100% B.S. compaction.</t>
  </si>
  <si>
    <t>Preparation of formation</t>
  </si>
  <si>
    <t>Properly shape formation surface and consolidate and regulate to an even uniform gradient parallel to the ultimate finished surface.</t>
  </si>
  <si>
    <t>All soft spots are to be excavated and filled with hard filling thoroughly consolidated.</t>
  </si>
  <si>
    <t>ii</t>
  </si>
  <si>
    <t>Compaction of filling</t>
  </si>
  <si>
    <t>Each layer of hard filling is to be compacted with a smooth faced three wheel or tandem roller of a weight to be specified by the Architect. Rolling will continue until the Architect is satisfied that no further compaction can be achieved but in no case to be less than eight passes of the roller.</t>
  </si>
  <si>
    <t>Handpacking stone base</t>
  </si>
  <si>
    <t>The stone base which is to receive the surface treatment and which is laid on the hard filling is to be handpacked with all interstices and top filled with crusher fines.</t>
  </si>
  <si>
    <t>Surface finish to filling</t>
  </si>
  <si>
    <t>The surface of filling shall be blinded with graded quarry chips sufficient to fill all interstices and rolled as for hard filling to proper falls, gradients and cambers.</t>
  </si>
  <si>
    <t>Premix surface treatment</t>
  </si>
  <si>
    <t>Premix surface treatment shall comprise the following:-</t>
  </si>
  <si>
    <t>Base</t>
  </si>
  <si>
    <t>The material for use in the base course shall consist of one layer of coarse aggregate as described of which the interstices are filled with fine material consisting either of crusher dust or a mixture of crusher dust and crusher fines. The proportions of crusher dust and crusher fines in the fine material shall be such as to obtain the maximum density of base course when compacted.</t>
  </si>
  <si>
    <t>The procedure for construction shall be as follows:- The coarse aggregate shall be placed in a layer of such thickness so as to obtain the required thickness after compaction. It shall then be compacted lightly until the Architect is satisfied that a layer is true to shape and level has been obtained. The fine material shall then be spread over the layer by hand or by mechanical means. The application of fine material shall be made gradually in successive layers not exceeding 25 mm in thickness and each layer shall be worked into the voids in the coarse aggregate before the application of the succeeding layer. The fine material shall be laid as described and brushed into the coarse aggregate and rolled and consolidated by an approved vibrating roller to feed fines to the bottom of the layer.</t>
  </si>
  <si>
    <t>Additional blinding material shall be applied as above until the surface will accept no more. In no case shall the blinding material be applied so thickly that it cakes or bridges on the surface in such a manner as to prevent the direct bearing of the roller or other compacting plant on the stones.</t>
  </si>
  <si>
    <t>Final compaction shall be by an 8 - 10 tonnes smooth wheel roller until there is no visible movement under the action of the roller and until the required tolerances are achieved. Water may be applied during final compaction subject to the Architect's approval.</t>
  </si>
  <si>
    <t>Compaction shall in any case achieve 100% maximum dry density in accordance with B.S. 1377.</t>
  </si>
  <si>
    <t>Base course finish</t>
  </si>
  <si>
    <t>The surface of the base course shall be finished to the levels, falls and cross falls shown on the drawings subject to the following tolerances:-</t>
  </si>
  <si>
    <t>The level shall be within + or - 12 mm of the levels shown on the drawings.</t>
  </si>
  <si>
    <t>The falls shall be within 10% of the falls shown on the drawings.</t>
  </si>
  <si>
    <t>The smoothness shall be such that departures from a 3 metre straight edge laid in any direction shall not exceed 12 mm.</t>
  </si>
  <si>
    <t>iii</t>
  </si>
  <si>
    <t>The surface of the base course shall be inspected and approved by the Architect before bitumen paving is commenced.</t>
  </si>
  <si>
    <t>Bitumen priming coat</t>
  </si>
  <si>
    <t>Immediately before applying the priming coat, the surface of the base course shall be brushed free from dust and loose stones. The material for the priming coat shall be a cutback bitumen of M.C.O. grade or other approved.</t>
  </si>
  <si>
    <t>Approximately 30 minutes before applying the priming coat the surface of the base course should be made slightly damp by use of a water spray. The priming coat shall be applied at a temperature of 100 degrees - 150 degrees F, and at a rate of 0.60 litres per square metre.</t>
  </si>
  <si>
    <t>After application of the primer, a period of at least two days shall elapse before the road surfacing is applied. During this period all traffic shall be kept off the treated surface.</t>
  </si>
  <si>
    <t>Bitumen macadam surfacing</t>
  </si>
  <si>
    <t>A single coarse open graded premix of 30 mm to 40 mm compacted thickness shall be used, with a seal coat.</t>
  </si>
  <si>
    <t>Coarse aggregate shall be crushed blacktrap with particles having a cubical shape to the Architect's approval and shall be washed free from dust.</t>
  </si>
  <si>
    <t>The coarse aggregate gradings shall be:-</t>
  </si>
  <si>
    <t>Sieve Size                                                                 Percentage Passing</t>
  </si>
  <si>
    <t>19 mm                                                                       100</t>
  </si>
  <si>
    <t>10 mm                                                                        45 - 70</t>
  </si>
  <si>
    <t>6 mm                                                                          30 - 50</t>
  </si>
  <si>
    <t>13 mm                                                                       60 - 100</t>
  </si>
  <si>
    <t>4 mesh                                                                        25 - 40</t>
  </si>
  <si>
    <t>8 mesh                                                                        25 - 225</t>
  </si>
  <si>
    <t>200 mesh                                                                     2 - 5</t>
  </si>
  <si>
    <t>The binder shall be Shellmac MC/RC2 or other approved. The percentage by weight of binder shall be 4.5%. Mixing shall be in an approved mixer and mixing shall proceed until the stone is evenly coated with binder. The temperature (at mixing) shall be within the following range:-</t>
  </si>
  <si>
    <t>Aggregate</t>
  </si>
  <si>
    <t>Mixing Temperature:          50-95 degrees F</t>
  </si>
  <si>
    <t>Binder</t>
  </si>
  <si>
    <t>125-150 degrees F.</t>
  </si>
  <si>
    <t>The laying temperature shall be not less than 20 degrees F below the mixing temperature.</t>
  </si>
  <si>
    <t>The mix shall be spread evenly over the primed surface and shall be thoroughly compacted by rolling with a minimum of 6 passes. A smooth wheeled roller of not less than 5 tonnes weight and with rear wheel loading of 0.25 KG per square millimetre width shall be used.</t>
  </si>
  <si>
    <t>Rolling of surfacing</t>
  </si>
  <si>
    <t>Any longitudinal joints shall be rolled first, after which rolling shall start longitudinally at the side and proceed towards the centre of the carpet. Each pass of the roller shall overlap the preceding one by at least one half width of the rear wheel. Alternate passes of the roller shall be of varying length. Immediately following initial compaction, the surface shall be checked with a straight edge to ensure that it meets the surface finish requirements. Minor variations shall be corrected by rolling, but major imperfections shall be compacted by adding or taking away mix while it is still workable.</t>
  </si>
  <si>
    <t>Surface finish</t>
  </si>
  <si>
    <t>The surface of the bitumen macadam shall be finished to the levels, contours and slopes shown on the drawings with the following tolerances:-</t>
  </si>
  <si>
    <t>The level shall be within + or - 6 mm of the level shown on the drawings.</t>
  </si>
  <si>
    <t>The gradient shall be within 10% of the gradient shown on the drawings.</t>
  </si>
  <si>
    <t>The smoothness shall be such that departures from a 3 metre straight edge laid in any direction shall not exceed 6 mm.</t>
  </si>
  <si>
    <t>Seal coat</t>
  </si>
  <si>
    <t>The seal coat shall consist of precoated fines consisting of crushed blacktrap stone graded from 3 mm to dust, or coarse sand. The binder shall consist of 4.5% by weight of MC/RC2. The seal coat shall be spread and brushed into the macadam surface at the rate of 180 square metres per tonne and compacted by rolling as for the macadam.</t>
  </si>
  <si>
    <t>Double surface dressing</t>
  </si>
  <si>
    <t>Double surface dressing shall comprise the following:-</t>
  </si>
  <si>
    <t>The base and basecourse finish shall be as described for the 'Premix Surface Treatment'.</t>
  </si>
  <si>
    <t>Surface dressing</t>
  </si>
  <si>
    <t>All loose fine material shall be brushed from the surface of the base course, which shall then be thoroughly damped with a water spray. When this has soaked in, but before it has evaporated a prime coat shall be applied. The prime coat shall consist of a bitumen emulsion sprayed by mechanical distribution at the rate of 10 square yards per gallon.</t>
  </si>
  <si>
    <t>Following the application of the prime coat, bitumen as specified below shall then be applied by means of a pressure distributor. The rate of application shall be 4 square yards per gallon at a temperature of application between 340 degrees and 360 degrees F. Immediately following the bitumen spray, 1/2" blacktrap chipping as specified shall be applied and spread at the rate of 80 to 100 yards per ton. The chippings shall be so spread as to ensure even and complete adhesion to the bitumen and shall then be rolled with a medium tandem roller until the whole presents a uniform surface.</t>
  </si>
  <si>
    <t>A double seal coat as before described but using blacktrap chipping graded 1/8" - 1/4" shall be applied as the first after an interval of 24 hours with the rate of application of bitumen increased to 5 square yards per gallon.</t>
  </si>
  <si>
    <t>After a period of use by traffic or when directed by the Architect all surplus chippings shall be brushed off the driveways and removed.</t>
  </si>
  <si>
    <t>Precast concrete kerbs</t>
  </si>
  <si>
    <t>Precast concrete kerbs shall conform in all respects with B.S. 340.</t>
  </si>
  <si>
    <t>Kerbs to be set on 100 mm thick concrete base 200 mm wider than the kerb thickness and flaunched up back face 100 mm high with similar concrete.</t>
  </si>
  <si>
    <t>Kerbs to curves are to be accurately set out with radiating heading joints.</t>
  </si>
  <si>
    <t>Precast concrete paving slabs</t>
  </si>
  <si>
    <t>To be precast concrete slabs of the sizes specified in accordance with B.S. 368, bedded, jointed and flush pointed in cement lime mortar (1:2:9).</t>
  </si>
  <si>
    <t>Regulations etc.</t>
  </si>
  <si>
    <t>The whole of the drainage is to be executed by a registered plumber and drainlayer in strict accordance with the Regulations of Local Authorities and to the satisfaction of the Architect.</t>
  </si>
  <si>
    <t>Cement, sand etc.</t>
  </si>
  <si>
    <t>The description of material and workmanship contained in the foregoing sections shall apply equally hereto.</t>
  </si>
  <si>
    <t>Precast concrete pipes</t>
  </si>
  <si>
    <t>Precast concrete pipes for surface water and sewage shall comply with the requirements of B.S. 556 Class 1.</t>
  </si>
  <si>
    <t>Where flexible spigot and socket type or flexible rebated type joints are specified, rubber gaskets complying with the requirements of B.S. 2494 shall be used except where oil products are likely to be present, in which case gaskets shall comply with the requirements of B.S. 3514.</t>
  </si>
  <si>
    <t>Where ordinary spigot and socket type or ordinary rebated type joints are specified, the joints shall be made with a cement mortar mix.</t>
  </si>
  <si>
    <t>Porous concrete pipes shall comply with the requirements of B.S. 1194.</t>
  </si>
  <si>
    <t>Cast iron pipes</t>
  </si>
  <si>
    <t>Cast iron drain pipes for building drainage shall comply with the requirements of B.S. 437.</t>
  </si>
  <si>
    <t>Fittings for cast iron pipes shall comply with the requirements of B.S. 78 or B.S. 2035. Pipes and fittings will be coated internally and externally with an approved bituminous composition, except those parts to be encased in concrete which shall be coated internally only in the concreted area.</t>
  </si>
  <si>
    <t>Precast concrete open channels</t>
  </si>
  <si>
    <t>Precast concrete invert and sideblocks shall be of dense precast concrete free from cracks and spalls. The concrete used shall be nominal 1:2:4 mix.</t>
  </si>
  <si>
    <t>Precast concrete invert and side blocks shall be cast in steel moulds. All arrises shall be true and well defined.</t>
  </si>
  <si>
    <t>Gullies</t>
  </si>
  <si>
    <t>Precast concrete gullies shall be unreinforced and shall comply with the requirements of B.S. 556.</t>
  </si>
  <si>
    <t>Glazed ware gullies shall comply with the requirements of B.S. 539.</t>
  </si>
  <si>
    <t>Cast iron gullies shall be of approved manufacture and shall conform with the dimensions and weight specified.</t>
  </si>
  <si>
    <t>Gulley gratings and frames shall comply with the requirements of B.S. 497.</t>
  </si>
  <si>
    <t>Underground pipelines</t>
  </si>
  <si>
    <t>The Contractor shall construct the pipelines using the designs of pipe, bed, haunch and surround detailed on the drawings.</t>
  </si>
  <si>
    <t>'Rigid pipes' shall mean pipes of cast or spun iron concrete, asbestos cement, clay or similar materials.</t>
  </si>
  <si>
    <t>'Flexible pipes' shall mean pipes of steel, PVC or other plastic, pitch fibre, ductile iron or similar materials.</t>
  </si>
  <si>
    <t>'Rigid joints' shall mean joints made by bolting together flanges integral with the barrels of the pipes, by welding together the barrels of the pipes by caulking sockets with non-deformable material, such as cement mortar, run lead or by similar techniques.</t>
  </si>
  <si>
    <t>'Flexible joints' shall mean joints made with factory-made jointing materials, loose collars, rubber rings etc., and which allow some degree of flexing, however small, between adjacent pipes.</t>
  </si>
  <si>
    <t>Trench excavation</t>
  </si>
  <si>
    <t>Trench for pipes other than those forming part of a field or french drain shall be excavated to a sufficient depth and width, subject to the following restrictions, to enable the pipe, joints, bed, haunch and surround to be accommodated.</t>
  </si>
  <si>
    <t>From the bottom of the trench to a level 300 mm above the crown of the pipe trench widths shall not be less than the minimum nor greater than the maximum figures shown in the Table A.</t>
  </si>
  <si>
    <t>Battering the sides of trenches shall only be permitted above this level where approved.</t>
  </si>
  <si>
    <t>The minimum width of trench shall be used for measurement purposes.</t>
  </si>
  <si>
    <t>All sheeting and supports are to be outwith the minimum width stated.</t>
  </si>
  <si>
    <t>The Contractor shall provide whatever additional pipe protection as directed should the specified maximum width be exceeded due to his method of working.</t>
  </si>
  <si>
    <t>Table A - Pipe Trench Widths</t>
  </si>
  <si>
    <t>Nominal Internal                                          Min. Trench                                             Max. Trench</t>
  </si>
  <si>
    <t>Diameter (mm)                                             Width (mm)                                             Width (mm)</t>
  </si>
  <si>
    <t>of pipe plus                                                         1000 mm</t>
  </si>
  <si>
    <t>Above 1200Outside diameter of         Outside diameter                                   pipe plus 800 mm</t>
  </si>
  <si>
    <t>The Contractor shall fill up with well compacted granular bedding material with 1:2:4 mix concrete where ordered by the Architect, any excessive depth of trench arising from his method of working.</t>
  </si>
  <si>
    <t>Where the trench formation is in ground that, in the opinion of the Architect, is too soft to afford proper support to the pipes, either</t>
  </si>
  <si>
    <t>the trench shall be excavated down to solid ground and the extra shall be refilled with lean mix concrete, granular bedding material, gravel or broken stone, as the Architect directs, well compacted to form an even bed, or</t>
  </si>
  <si>
    <t>the pipe shall be supported by facines, piles or such other means as the Architect may direct.</t>
  </si>
  <si>
    <t>The Contractor shall avoid unduly disturbing the finished trench formation and shall make good disturbed areas and excavate any wet or puddled material which might result from his failure to do so. Voids shall be made good as the previous clause.</t>
  </si>
  <si>
    <t>Where directed trenches close to existing structures be opened in short lengths and refilled or partly filled with lean mix concrete or other approved material.</t>
  </si>
  <si>
    <t>The material excavated in forming pipelines shall if unsuitable be run to spoil and replaced with suitable material as so defined. Suitable material shall be set aside for use as backfill. Unsuitable material shall comprise all material such as material from bogs, marshes, swamps peat, logs, stumps, perishable material, clays having a liquid limit exceeding 80 or a plasticity index exceeding 55, or materials having moisture content greater than 30% of the dry weight.</t>
  </si>
  <si>
    <t>All surplus excavated material be disposed of to spoil tips provided by the Contractor.</t>
  </si>
  <si>
    <t>Pipelaying - general</t>
  </si>
  <si>
    <t>On arrival at the site, pipes shall be carefully inspected for damaged ends, cracks or other defects and any found to be faulty shall be marked and set aside for a decision from the Architect as to their acceptability.</t>
  </si>
  <si>
    <t>Pipes with damaged ends shall be either completely replaced or have the ends cut off to the extent, and trimmed, as directed by the Architect.</t>
  </si>
  <si>
    <t>The Contractor shall ensure that all pipes are properly handled both by his staff and by any cartage contractor employed by him. During transport, pipes shall not be allowed to rest on narrow cross members of vehicles or anything else that might give concentrated loads due to the weight of the pipe or bumping of the vehicle but must be properly supported on soft material. Sufficient labour and equipment must be on hand before unloading is commenced and under no circumstances must any pipes be dropped or thrown from a vehicle.</t>
  </si>
  <si>
    <t>The Architect shall have the right to reject consignments or stocks of piping from which failed pipes have been drawn, or order them to be pressure tested outside the pipelines at the Contractor's expense even though no defects are apparent, if there is reason to believe that mishandling has taken place.</t>
  </si>
  <si>
    <t>Flat braided wire slings or band slings shall be used for slinging all pipes except externally coated pipes and plastic pipes for which only special band slings not less than 300 mm wide shall be used. Chain or rope slings, hooks or other devices working on scissor or grab principles must not be used.</t>
  </si>
  <si>
    <t>Subject to the requirements of inspection before acceptance protective bolsters, caps or discs on the ends of flanges of pipes, specials or fittings shall not be removed until the pipes, specials or fittings are about to be lowered into the trench.</t>
  </si>
  <si>
    <t>Before a pipe is lowered into the trench it shall be thoroughly examined to ensure that the internal coating or lining and the outer coating or sheathing are undamaged. Where necessary the interiors of pipes, specials and fittings shall be carefully brushed clean.</t>
  </si>
  <si>
    <t>Any damaged parts of the coatings or linings shall, before a pipe is used, be made good as directed.</t>
  </si>
  <si>
    <t>Pipelaying shall not commence until the bottom of the trench and the pipe bed have been approved.</t>
  </si>
  <si>
    <t>Flexible pipes, rigidly jointed, may be joined on the ground surface before lowering into the trench. All joints shall be supported by slings as the pipes are lowered and the pipe-line must not be deformed to a greater extent than recommended by the manufacturer.</t>
  </si>
  <si>
    <t>Pipes must be brought to the correct alignment and inclination, concentric with the pipes already laid.</t>
  </si>
  <si>
    <t>All pipes less than 600 mm in diameter with flexible joints must be accurately marked prior to laying to ensure that the correct gap is left in the joint. An indelible mark shall be made on the spigot end on top of the pipe barrel to the depth of the socket less the detailed or specified joint gap. After correct jointing the mark should be flush with the face of the socket.</t>
  </si>
  <si>
    <t>PVC pipes must be stored and handled carefully and must not be subjected to stresses which shall induce permanent set or ovality.</t>
  </si>
  <si>
    <t>PVC pipes must be protected from the effects of temperature in accordance with the manufacturer's recommendations.</t>
  </si>
  <si>
    <t>Withdrawal of supports</t>
  </si>
  <si>
    <t>During the placing of bedding, haunching, surrounding or anchoring material, temporary side supports and sheeting shall be removed except where directed to be left in and the full width of the trench will be infilled with bedding, haunching, surrounding or anchoring materials.</t>
  </si>
  <si>
    <t>Bedding and protecting pipes - general</t>
  </si>
  <si>
    <t>Bedding, haunching, surrounding and anchoring pipes shall be to the arrangement and dimensions shown on the drawings.</t>
  </si>
  <si>
    <t>A cavity of adequate size shall be excavated in the sides and bottom of the trench or left in the pipes bed at each joint and at each sling position.</t>
  </si>
  <si>
    <t>The bottom of the tench or surface of the bed shall be finished to a smooth even surface at the correct levels to permit the barrel of the pipe to be solidly and evenly bedded throughout its whole length between joint and sling holes.</t>
  </si>
  <si>
    <t>The preparation of the trench bottom or surface of the bed shall be completed for at least one full pipe length in advance of the pipe laying, except where in exceptional circumstances another arrangement is approved.</t>
  </si>
  <si>
    <t>No bedding material shall be placed in trenches containing water.</t>
  </si>
  <si>
    <t>Where granular bedding is to be used, stones, bricks or similar materials shall not be used below or against the pipe to locate them in position in the trench or to level the pipes. Sufficient of infill materials shall be placed around the barrels of pipes to prevent movement.</t>
  </si>
  <si>
    <t>Where directed, puddle clay dams 500 mm thick shall be constructed around the pipe and across the trench as haunching and surrounding proceeds. The dams shall be at intervals not exceeding 30 metres or as directed and their height shall be determined by the Architect.</t>
  </si>
  <si>
    <t>Where directed by the requirements for testing pipelines the method of haunching and surrounding pipes shall be modified to leave pipe joints exposed.</t>
  </si>
  <si>
    <t>Where there is a high ground water table all pipes shall be surrounded in an approved free draining material.</t>
  </si>
  <si>
    <t>Concrete bedding, haunching, surrounding and anchoring</t>
  </si>
  <si>
    <t>Concrete for bedding, haunching or surrounding pipes shall be 1:2:4 nominal mix concrete and no back filling of the trench shall be done until the concrete has reached a strength of 15 N/mm2.</t>
  </si>
  <si>
    <t>Before placing concrete, pipes shall be supported near each joint on a precast concrete block or on engineering bricks with a padding of two layers of hessian based dampproof course or material of similar yield between the barrel of the pipe and the supporting block. The surface of the support shall be perfectly smooth for at least 75 mm by 75 mm under the pipe, and the size of the block shall be as directed.</t>
  </si>
  <si>
    <t>Concreting of bedding, haunching or surrounding shall not be done until the pipes have been jointed and inspected. The concrete shall be vibrated into place under the pipe and concrete shall be in full contact with the underside of the pipe throughout its length. The concrete shall be placed in one operation and shall be well worked to form a homogeneous mass. There shall be no horizontal construction joint in the concrete below the level of the half pipe. The pipe shall be carefully anchored against flotation. Concrete beds, haunches and surrounds for pipes with rigid joints shall be formed in lengths not exceeding 10.0 metres which shall be separated by a soft wood joint filter 25 mm thick.</t>
  </si>
  <si>
    <t>Concrete bedding, haunching pipes shall be discontinuous at flexible pipe joints. Shaped formwork made from fibreboard or other equally compressible material of the thickness stated in the Contract and of size and shape equal to the net section of the concrete protection to the pipes shall be used and left at the pipe joints as shown on the drawings.</t>
  </si>
  <si>
    <t>The formwork shall be neatly cut and properly supported by temporary struts and rails where necessary.</t>
  </si>
  <si>
    <t>PVC pipes shall be wrapped in polythene sheet or roofing felt about 2 mm thick before being haunched or anchored in concrete.</t>
  </si>
  <si>
    <t>Nominal 1:2:4 mix concrete shall be placed at all bends, tees, junctions, changes of direction and gradients to prevent movement of pipelines due to thrust from water pressure, in such positions and quantities as directed.</t>
  </si>
  <si>
    <t>Concrete pipe anchorages and thrust blocks in trench shall be placed against undisturbed ground. Any loose or disturbed materials shall be removed immediately before the concrete is placed.</t>
  </si>
  <si>
    <t>Concrete anchorages to PVC pipes shall be placed to support half the circumference of the pipe. The pipe must not be encased. Where compliance with the requirement would result in concrete above the pipe, the anchorage concrete shall be placed beneath the pipe and the pipe will be restrained by straps as shown on the drawings.</t>
  </si>
  <si>
    <t>Plugs</t>
  </si>
  <si>
    <t>Immediately after laying, the open end of a pipe shall be sealed with a wooden plug or approved stopper of appropriate size to prevent the entry of material which might contaminate the pipeline, damage the linings, obstruct the waterway or affect the working of valves, meters etc. Plugs shall be unperforated and shall be shaped to fit exactly so that water from the trench excavations shall not be allowed to gain access to the pipeline.</t>
  </si>
  <si>
    <t>The plugs in sewers may, with the Architect's approval, be provided with small holes for drainage purposes, but water from the trench excavation which is heavily charged with silt shall not be allowed to gain access to the pipe.</t>
  </si>
  <si>
    <t>Where work is interrupted for a period, the plugs left in position shall be regularly inspected for their fixing to ensure that there has been no tampering by unauthorized persons. Whenever any plug is removed, the immediate length of pipe shall be examined for dirt or obstructions and shall be cleaned as required.</t>
  </si>
  <si>
    <t>Adequate precautions must be taken by way of backfilling or other means to anchor each pipe securely to prevent flotation of the pipeline in the event of the trench being flooded.</t>
  </si>
  <si>
    <t>No equipment, clothing or apparel must be left or stored inside pipelines.</t>
  </si>
  <si>
    <t>Jointing pipes</t>
  </si>
  <si>
    <t>Joints shall be made strictly in accordance with the manufacturer's instructions. The Contractor shall make use of the technical advisory services offered by manufacturers for instructing pipe jointers in the methods of assembling joints. Where manufacturers recommend the use of special jointing tackles, the Contractor shall use these for the assembly of all joints to pipes. Sockets shall be laid looking uphill unless otherwise approved.</t>
  </si>
  <si>
    <t>Before making any joints, all jointing surfaces shall be thoroughly cleaned and dried and maintained in such condition until the joints have been completely made or assembled.</t>
  </si>
  <si>
    <t>Notwithstanding any flexibility provided in the pipe joints, pipes must be securely positioned to prevent avoidable movement during and after the making of the joint.</t>
  </si>
  <si>
    <t>The space between the end of the spigot and the shoulder of the socket of flexibly jointed pipes when jointed shall be as recommended by the manufacturer or ordered by the Architect.</t>
  </si>
  <si>
    <t>After flexibly jointed pipes, other than PVC pipes have been jointed the gaps between the barrel of the pipes and the internal face of the socket shall be sealed with puddle clay, uncaulked rope yarn or other</t>
  </si>
  <si>
    <t>approved material. The rope yarn or other material must have been treated so as not to support bacterial growth.</t>
  </si>
  <si>
    <t>Where loose collars are used to join pipes cut for closers, special tools shall be employed to keep the inside of the pipes flush and the collar concentric with the pipe while the joint is being made.</t>
  </si>
  <si>
    <t>Pipes provided with spigot and socket joints of the self-centering, instantaneous joint type, such as the rubber ring push fit joint, shall be laid and jointed strictly in accordance with the maker’s instructions. Generally the joint ring shall be cleaned</t>
  </si>
  <si>
    <t>and inspected for cuts and defects, and socket spigot examined to ensure freedom from oil, grease, tar and grit. The makers recommended lubricant will be used.</t>
  </si>
  <si>
    <t>Cement mortar joints</t>
  </si>
  <si>
    <t>The spigots and sockets of concrete pipes shall be thoroughly moistened before cement mortar joints are made.</t>
  </si>
  <si>
    <t>In making Ogee joints to concrete pipes a thick layer of cement mortar shall be applied to the butting faces, the pipe being laid shall be well driven against the other, and the joint finished off inside, flush with the pipe wall. The outside of the joint shall be pointed up with a 75 mm wide x 25 mm thick mortar fillet all round and central about the joint.</t>
  </si>
  <si>
    <t>In making yarn and mortar joints for concrete and clay pipes, the spigot shall be entered into the socket of the last pipe laid until it bears on the back face of the socket and shall be centered in the socket. Two turns of tarred yarn shall then be firmly caulked into the back of the socket with a proper caulked tool. Mortar consisting of 2 parts of sand to 1 part of cement shall then be pressed firmly into the joint to fill the socket completed and shall be neatly bevelled off at 45 degrees from the outside edge of the socket.</t>
  </si>
  <si>
    <t>Joints made with cement mortar shall remain exposed for at least 3 hours to allow for the initial set of the cement. All joints shall be examined and approved before the refilling of the trench is commenced.</t>
  </si>
  <si>
    <t>Backfilling trenches</t>
  </si>
  <si>
    <t>If the Contractor allows material to become unsuitable, which when excavated was suitable for re-use, and it is unsuitable when required for backfilling, he shall run it to spoil and make good by replacing with suitable material.</t>
  </si>
  <si>
    <t>Where required to meet the specification for testing pipelines, trenches shall be partially backfilled to provide anchorage, but joints shall be left exposed.</t>
  </si>
  <si>
    <t>Backfilling shall wherever practicable be undertaken immediately the specified operations preceding it have been completed.</t>
  </si>
  <si>
    <t>No backfill material shall be placed in trenches containing water.</t>
  </si>
  <si>
    <t>In trenches in roads, verges and where shown on the drawings above 300 mm over the crown of the pipe backfill, material shall be deposited in layers each not exceeding 225 mm thickness and each</t>
  </si>
  <si>
    <t>compacted to 100% with a moisture content between 0.8 and 1.05 O.M.C. Power rammers or vibrating plate compactors shall be used to compact the backfilling from one metre above the crown level of the pipe to the surface.</t>
  </si>
  <si>
    <t>In trenches in fields or open country backfill material above 300 mm over the crown of the pipe may be placed by machine provided the method of operation ensures that the material slides or rolls into position and does not drop from a height.</t>
  </si>
  <si>
    <t>The backfill material must not include any stones or boulder of dimensions exceeding 150 mm in any position.</t>
  </si>
  <si>
    <t>Sufficient space shall be left to receive the original thickness of soil, turf or other materials removed from the surface. The surfaces shall be restored by replacing the materials in their proper order and form, and by compacting them to such a level as shall ensure that after settlement is complete the surface level of refilled trenches shall be within 30 mm of that of the adjacent undisturbed ground.</t>
  </si>
  <si>
    <t>Where directed, trenches shall be backfilled with lean mix concrete made with 1 kg cement to 12 kg aggregate. The aggregate will be ash, clinker, gravel, stone, or other hard material, approved by the Architect, and free from sulphates, dust, and other deleterious material.</t>
  </si>
  <si>
    <t>Open surface water channels</t>
  </si>
  <si>
    <t>Excavation shall be carried out generally as described for pipework. The invert shall be finished to a true line and fall and sides shall be trimmed to the slopes indicated.</t>
  </si>
  <si>
    <t>Invert blocks and side slabs shall be laid on a 100 mm thick bed of suitable approved granular material formed and well compacted. They shall be jointed by thickly covering the joint face with mortar and driving the next unit firmly against that previously laid. The excess mortar squeezed out of the joint shall be neatly trowelled off. Channels ends shall be saturated with water and newly completed joints shall be protected and cured as for concrete pipes.</t>
  </si>
  <si>
    <t>Soil preparation</t>
  </si>
  <si>
    <t>This section includes the removal of weeds, rocks and debris from the soil surface, cultivation of the soil and addition of manure and fertilizers to the soil in preparation for planting.</t>
  </si>
  <si>
    <t>Job conditions</t>
  </si>
  <si>
    <t>Soil preparation is to be carried out after completion of building works in that area. This work is to be co-ordinated by the Contractor with other traders to ensure there will be no subsequent contamination of the prepared soil by building and other debris.</t>
  </si>
  <si>
    <t>Manure</t>
  </si>
  <si>
    <t>All manure is to be dry, well-rotted and a minimum of 12 months of age. It must be horse, cow or chicken manure. Compound fertilizers are to be 20-20-20 or equal approved and are to be of dry, granular consistency. Top soil obtained locally must be neutral, free of excess salt, and must be approved by the Architect. Tests may be required by the Architect, at the expense of the Contractor.</t>
  </si>
  <si>
    <t>Installation</t>
  </si>
  <si>
    <t>Remove all large rocks (over 75 mm diameter), roots and debris from the excavated soil and then prepare soil planting mixture as follows: Mix together 4 parts excavated soil, 2 parts manure, 1 part imported top soil, 1/4 part ammonium sulphate and 1/8 part compound fertilizer. Mix all components of the planting mixture together and place into the planting hole. Fill the hole with the soil mixture to a level above the original to allow for soil settlment. Thoroughly water the planting area until well soaked. After two days, install the plant materials.</t>
  </si>
  <si>
    <t>Areas of soil prepared for planting are to be inspected and approved by the Architect prior to planting.</t>
  </si>
  <si>
    <t>Landscaping</t>
  </si>
  <si>
    <t>The term landscaping covers all soil preparation for planting work and all planting of trees, shrubs, grass and other plant materials.</t>
  </si>
  <si>
    <t>Product handling</t>
  </si>
  <si>
    <t>All plant material is to be supplied to site by the Contractor and maintained on site by the Contractor until the expiry of the defects liability period. The Contractor is to be responsible for all ordering, inspections, importation, duties and handling procedures and expenses which may be incurred through supply of plant materials.</t>
  </si>
  <si>
    <t>Prior to plant material being delivered to the site, the Contractor must construct a shade house for storage of the plants until planting. The shade house is to be constructed with a flat roof covering of split bamboo poles (or equal approved) to allow filtered light through to the plant material to be stored below. The sides of the shade house are to be similarly constructed of split bamboo poles (or equal approved) to protect the plant material from intense solar radiation.</t>
  </si>
  <si>
    <t>Plant material which is to be supplied to the site "bare-rooted" must be immediately planted into heavy-duty polythene plant bags in good quality top soil approved by the Architect. The plants are then to be stored in the shade house until they have fully recovered from transplantation and have leafed-out prior to planting on site.</t>
  </si>
  <si>
    <t>Acceptable materials</t>
  </si>
  <si>
    <t>All plant materials must be obtained from reputable suppliers. The Contractor must supply a list of his intended suppliers to the Architect for approval prior to ordering.</t>
  </si>
  <si>
    <t>Materials</t>
  </si>
  <si>
    <t>Plant materials may be obtained locally or imported "bare-rooted" or in soil. At the time of planting each plant must be the following height in the ground:-</t>
  </si>
  <si>
    <t>Trees 1.5 metres Shrubs 0.5 metres</t>
  </si>
  <si>
    <t>Each plant must be individually tagged using the full Latin plant name written onto plastic tags in permanent, indelible ink, on immediate arrival on site.</t>
  </si>
  <si>
    <t>Maintenance</t>
  </si>
  <si>
    <t>The Contractor is to be responsible for all landscape maintenance in areas of the site where construction work is to take place or is taking place. The Contractor is to submit his maintenance program to the Architect prior to commencement of the building contract on site.</t>
  </si>
  <si>
    <t>Reinstatement</t>
  </si>
  <si>
    <t>The Contractor is responsible for reinstatement of all landscaped areas which are not specifically designated for the works, to their original condition where construction works take place and damage existing landscape areas.</t>
  </si>
  <si>
    <t>Lawns</t>
  </si>
  <si>
    <t>This section includes the planting of grass plugs to create a lawn.</t>
  </si>
  <si>
    <t>Lawn areas are to be properly prepared prior to planting. Soil in this area is to be prepared in accordance with section 15.1 prior to lawn installation. Planting must take place after 16:00 hours and before 08:00 hours, to avoid damage to newly planted grass from daytime heat.</t>
  </si>
  <si>
    <t>Grass "plugs" are to be of the same uniform species as is existing. "Plugs" are to be free of weeds and any other grass species. "Plugs" are to be freshly uprooted, no longer than 12 hours prior to replanting in the lawn area. "Plugs" are to be no less than 100 mm in length with both leaves and roots visible.</t>
  </si>
  <si>
    <t>Preparation</t>
  </si>
  <si>
    <t>The Contractor shall clear the lawn area of all debris, and excavate existing soil to a depth of 250 mm and prepare soil in accordance with section 15.1. Replace soil planting mixture and grade and level the soil surface. Fill in any holes and smooth out any high points. Finally, level soil surface using a wooden plank, and roll lightly before planting.</t>
  </si>
  <si>
    <t>Plant grass "plugs" at a depth of 50 mm, exposing only a small amount of leaf, 100 mm apart. After planting, water the lawn area thoroughly using hosepipes with sprinklers connected.</t>
  </si>
  <si>
    <t>Trees and shrubs</t>
  </si>
  <si>
    <t>The Contractor shall dig a round hole, 600 mm deep and 900 mm wide for each shrub and 1000 mm deep and 1500 mm wide for each tree. Remove soil and prepare soil planting mixture (see section 15.1). When soil is prepared and the area has been inspected by the Architect, the trees and shrubs may be planted. The Contractor shall dig a hole large enough to accommodate the root ball of the plant, remove the polythene plant bag and place the plant in the hole ensuring that the level of the soil around the plant when in the bag is at the same level when planted in the ground. Replace the soil around the plant in the hole. Gently tamp down the soil. Water the plant thoroughly.</t>
  </si>
  <si>
    <t>Plant protection</t>
  </si>
  <si>
    <t>All shrubs are to be protected from over exposure to the sun after planting in the ground, when planted during the months of November, March &amp; April. The Contractor shall erect a sun shade over and around each shrub. This is to consist of a "roof" and sides of dried grass on a rigid frame (or equal approved). The sun shade is to protect the plant after planting for a period of one month after which the grass may slowly be removed, a little each day, until the plant becomes acclimatized to direct sunlight.</t>
  </si>
  <si>
    <t>Tree and plant protection</t>
  </si>
  <si>
    <t>This section includes all work involved in the protection of existing trees and shrubs on site from damage during the contract period and includes erection of specified barricades.</t>
  </si>
  <si>
    <t>Plants to be protected are to be identified and tagged on site by the Architect prior to installation of protective barricades.</t>
  </si>
  <si>
    <t>Remove all existing debris and weeds, if any, from around plants to be protected</t>
  </si>
  <si>
    <t>Erect barricades to the satisfaction of the Architect. Barricades are to coincide with the diameter of the crown of the tree or, in the case of a shrub or small plant, are to be installed at a 1.0 metre radius (minimum) from the edge of the plant.</t>
  </si>
  <si>
    <t>Grass</t>
  </si>
  <si>
    <t>General</t>
  </si>
  <si>
    <t>The grass should be mown regularly during the growing season. In the dry season mow to 50 mm in length and in the wet season mow to 25 mm in length. Weed the grass regularly to prevent it being choked with weeds. The edges of the lawn must be trimmed and kept tidy to prevent the grass creeping into shrub beds.</t>
  </si>
  <si>
    <t>Fertilization</t>
  </si>
  <si>
    <t>Grass must be fertilized regularly for a good lawn to be maintained.</t>
  </si>
  <si>
    <t>Top dressing</t>
  </si>
  <si>
    <t>Apply in April after the first rains; apply a top dressing of 4 parts red topsoil and 1 part dry, well-rotted manure (well mixed together) to the lawn to a depth of 13 mm. Rake top dressing over lawn and use it to fill in any uneven patches. (If there is no rain, water heavily after application). Repeat top dressing application in October after the start of the rains.</t>
  </si>
  <si>
    <t>Compound fertilization</t>
  </si>
  <si>
    <t>Apply a compound chemical fertilizer (20-10-10). This can be done by hand at the rate of 30 grammes per square metre.</t>
  </si>
  <si>
    <t>Ammonium Sulphate</t>
  </si>
  <si>
    <t>Every 2-3 months (in between top dressings and compound fertilization apply Ammonium Sulphate at a rate of 15 grammes per square metre. Water thoroughly, after application. Heavy watering after application of fertilizer is essential to prevent "burning".</t>
  </si>
  <si>
    <t>Aeration</t>
  </si>
  <si>
    <t>Apply a layer of coarse sand 6 mm deep in March to improve aeration. Spike the lawns with a garden fork or a spiked roller to aerate the lawn. Excavations should be spaced 100 mm apart throughout the lawn. Do not spike in very wet weather or in a very dry weather.</t>
  </si>
  <si>
    <t>Watering</t>
  </si>
  <si>
    <t>Water, very heavily once a week in dry weather.</t>
  </si>
  <si>
    <t>Shrubs</t>
  </si>
  <si>
    <t>Weed all shrub beds regularly, every two weeks. Inspect all shrubs every two weeks for pests and diseases. Do not fertilize newly planted shrubs for three months. Remove ground cover plants from around the base of shrubs to avoid strangulation.</t>
  </si>
  <si>
    <t>Fertilize shrubs three times a year, starting three months after planting. Alternate major fertilization with manure and compound fertilizer; manure fertilization. In April and in October, apply 6 mm of well rotted manure to all shrub beds. Water well after application.</t>
  </si>
  <si>
    <t>In July and January, apply 15 grammes of 20N-10P-10K compound chemical fertilizer to each shrub around the stem and 15 grammes of bone meal. Lightly fork the fertilizer into the soil without disturbing the roots and water well after applications. Minor fertilization: once a month apply BAYFOL and or WUXAL folio feed to all plants. This is applied as a spray and should be done before 9.00 a.m.and after 4.00 p.m. on dry days.</t>
  </si>
  <si>
    <t>All shrubs should be watered very well (soaked) 1-2 times a week in the dry season. Use a sprinkler (not a hose as this can cause soil erosion).</t>
  </si>
  <si>
    <t>Pruning</t>
  </si>
  <si>
    <t>Prune only when necessary. Many shrubs need never be pruned (e.g. Gardenia) others become straggly and need annual pruning (e.g. Poinsettia, Buddleia, Steptoselen, Hydrangea). Some shrubs require light pruning throughout the year to maintain a good shape (e.g. Abutilon). Some shrubs can tolerate drastic pruning (e.g. Pride of India, Fibouchina Bougainvillea).</t>
  </si>
  <si>
    <t>Lightly prune shrubs to encourage growth and improve shape. Shrubs should never be repeatedly and drastically pruned to "stunted balls" as this not only destroys the natural form of the plant but also discourages flowering.</t>
  </si>
  <si>
    <t>Arbrex, a pruning compound, must be applied to all cut stems after pruning. This also applies to roses, trees and any shrubs which have been pruned.</t>
  </si>
  <si>
    <t>Mulching</t>
  </si>
  <si>
    <t>Rake up leaves which fall on the lawns and use these as a mulch on all the shrub beds. Make sure that only the leaves are placed in the shrub beds and no branches as this will attract white ants. Apply the dead leaves to the shrub beds to a depth of 100mm. The leaves will act as a mulch; it will provide humus to the soil, prevent weed and help retain moisture in the soil.</t>
  </si>
  <si>
    <t>BILL NO. 2</t>
  </si>
  <si>
    <t>Earthworks                                                                                                  C.P. 2003</t>
  </si>
  <si>
    <t>Foundations                                                                                                  C.P. 2004</t>
  </si>
  <si>
    <t>Protection of building against water from the ground                                        C.P. 102</t>
  </si>
  <si>
    <t>Sodium Sulphate Soundness Test                            - loss on 5 cycles to be not greater than 12%.</t>
  </si>
  <si>
    <t xml:space="preserve">           100                                                       430                                                              630</t>
  </si>
  <si>
    <t xml:space="preserve">           150                                                       500                                                              700</t>
  </si>
  <si>
    <t xml:space="preserve">           200                                                       550                                                              750</t>
  </si>
  <si>
    <t xml:space="preserve">           225                                                       580                                                              780</t>
  </si>
  <si>
    <t xml:space="preserve">           300                                                       680                                                              880</t>
  </si>
  <si>
    <t xml:space="preserve">           375                                                       950                                                             1150</t>
  </si>
  <si>
    <t xml:space="preserve">           400                                                       1000                                                           1200</t>
  </si>
  <si>
    <t xml:space="preserve">           450                                                       1030                                                           1230</t>
  </si>
  <si>
    <t xml:space="preserve">           525                                                       1120                                                           1320</t>
  </si>
  <si>
    <t xml:space="preserve">           600                                                       1240                                                           1440</t>
  </si>
  <si>
    <t xml:space="preserve">           675                                                       1330                                                           1530</t>
  </si>
  <si>
    <t xml:space="preserve">           750                                                       1400                                                           1600</t>
  </si>
  <si>
    <t xml:space="preserve">           825                                                       1490                                                           1690</t>
  </si>
  <si>
    <t xml:space="preserve">           900                                                       1920                                                           2120</t>
  </si>
  <si>
    <t xml:space="preserve">           1050                                                      2100                                                          2300</t>
  </si>
  <si>
    <t xml:space="preserve">           1200                                                      2290                                                          2490</t>
  </si>
  <si>
    <t>BILL NO.4</t>
  </si>
  <si>
    <t>BILL NO. 4</t>
  </si>
  <si>
    <t>BILL NO 4</t>
  </si>
  <si>
    <t>ELEMENT NO.8</t>
  </si>
  <si>
    <t>SECTION 1:LIGHTING</t>
  </si>
  <si>
    <t>SECTION  2: POWER DISTRIBUTION</t>
  </si>
  <si>
    <t>SECTION  3: GENERAL ITEMS</t>
  </si>
  <si>
    <t>Allow a provional sum of (Kshs. 350,000) Three hundred and fifty thousand shillings only for clearing temporary structures and stalls.</t>
  </si>
  <si>
    <t xml:space="preserve">Displaytops </t>
  </si>
  <si>
    <t xml:space="preserve">RATE </t>
  </si>
  <si>
    <t xml:space="preserve">AMOUNT </t>
  </si>
  <si>
    <t>PROVISIONAL SUMS</t>
  </si>
  <si>
    <t>The following  sums may be expended or omittted in whole or part on written authority of the Architect with approval by the client</t>
  </si>
  <si>
    <t>Relocation of services</t>
  </si>
  <si>
    <t>Administrative cost</t>
  </si>
  <si>
    <t>Allow a PC sum of Kenya Shillings Two Million Five Hundred Thousand Only for Administrative costs to be expended in whole or in part for the services of the Resident Architect, Clerk of Works and operation of the site office as directed by the Project manager (City Engineer) upon submission up to date schedule of monthly expenditure submited together with the request for payments.</t>
  </si>
  <si>
    <t>HIV/AIDS Training and awareness</t>
  </si>
  <si>
    <t>Allow a Provisional Sum of KES 100,000 for HIV/AIDS Training to be expended in whole or in part as directed by the Project manager (City Engineer) upon submission of approved monthly progress reports.</t>
  </si>
  <si>
    <t>Signs and Lettering</t>
  </si>
  <si>
    <t>Provide a Prime cost Sum of KES 300,000 for signs and lettering</t>
  </si>
  <si>
    <t>Environmental, Social, Health and Safety (ESHS)</t>
  </si>
  <si>
    <t xml:space="preserve">                Carried to Collection</t>
  </si>
  <si>
    <t xml:space="preserve">  Kshs.  </t>
  </si>
  <si>
    <t>MAIN SUMMARY</t>
  </si>
  <si>
    <t>SECTION</t>
  </si>
  <si>
    <t>Kindly note that the rates adopted are VAT exclusive</t>
  </si>
  <si>
    <t>County Government of Kisumu</t>
  </si>
  <si>
    <t>City of Kisumu</t>
  </si>
  <si>
    <t>Kisumu Urban Project (KUP)</t>
  </si>
  <si>
    <t>AFD Agreement No: CKE1035.01.G</t>
  </si>
  <si>
    <t>[OCTOBER, 2017]</t>
  </si>
  <si>
    <t>(VOLUME  2 OF 3)</t>
  </si>
  <si>
    <t>NATIONAL COMPETITIVE BIDDING (NCB) NO: ………</t>
  </si>
  <si>
    <t xml:space="preserve">               FOR KISUMU URBAN PROJECT</t>
  </si>
  <si>
    <t xml:space="preserve">Kshs. </t>
  </si>
  <si>
    <t xml:space="preserve">Cts </t>
  </si>
  <si>
    <t xml:space="preserve">PRICING ITEMS OF PRELIMINARIES </t>
  </si>
  <si>
    <t xml:space="preserve"> </t>
  </si>
  <si>
    <r>
      <t xml:space="preserve">Prices </t>
    </r>
    <r>
      <rPr>
        <b/>
        <sz val="10"/>
        <rFont val="Palatino Linotype"/>
        <family val="1"/>
      </rPr>
      <t>SHALL BE INSERTED</t>
    </r>
    <r>
      <rPr>
        <sz val="10"/>
        <rFont val="Palatino Linotype"/>
        <family val="1"/>
      </rPr>
      <t xml:space="preserve"> against items of “preliminaries” in the tenderer’s priced Bills of Quantities. Items not priced shall be deemed to be covered by rates entered in other items of ‘preliminaries’ or ‘measured works’. The contractor is advised to read and understand all preliminary items. </t>
    </r>
  </si>
  <si>
    <r>
      <t>DESCRIPTION OF THE WORKS</t>
    </r>
    <r>
      <rPr>
        <sz val="10"/>
        <rFont val="Palatino Linotype"/>
        <family val="1"/>
      </rPr>
      <t xml:space="preserve"> </t>
    </r>
  </si>
  <si>
    <r>
      <t>MEASUREMENTS</t>
    </r>
    <r>
      <rPr>
        <sz val="10"/>
        <rFont val="Palatino Linotype"/>
        <family val="1"/>
      </rPr>
      <t xml:space="preserve"> </t>
    </r>
  </si>
  <si>
    <t>In the event of any discrepancies arising between the Bills of Quantities and the actual works, the site measurements shall generally take precedence.  However, such discrepancies between any contract documents shall immediately be referred to the Project Manager in accordance with Clause 22 of the Conditions of Contract.  The discrepancies shall then be treated as a variation and be dealt with in accordance with Clause 22 of the said Conditions. In this contract, the term 'Project Manager' shall mean both Architect and Engineer.</t>
  </si>
  <si>
    <r>
      <t>LOCATION OF SITE</t>
    </r>
    <r>
      <rPr>
        <sz val="10"/>
        <rFont val="Palatino Linotype"/>
        <family val="1"/>
      </rPr>
      <t xml:space="preserve"> </t>
    </r>
  </si>
  <si>
    <r>
      <t>CLEARING AWAY</t>
    </r>
    <r>
      <rPr>
        <sz val="10"/>
        <rFont val="Palatino Linotype"/>
        <family val="1"/>
      </rPr>
      <t xml:space="preserve">  </t>
    </r>
  </si>
  <si>
    <t>The Contractor shall remove all temporary works, rubbish, debris and surplus materials from the site as they accumulate and upon completion of the works, remove and clear away all plant, equipment, rubbish, unused works and stains and leave in a clean and tidy state to the reasonable satisfaction of the Project Manager. The whole of the works shall be delivered up clean, complete and in perfect condition in every respect to the satisfaction of the Project Manager</t>
  </si>
  <si>
    <t xml:space="preserve">CLAIMS </t>
  </si>
  <si>
    <t xml:space="preserve"> It shall be a condition of this contract that upon it becoming reasonably apparent to the Contractor that he has incurred losses and/or expenses due to any of the contract conditions, or by any other reason whatsoever, he shall present such claim or intent to claim notice to the Project Manager within the contract period.  No claims shall be entertained upon the expiry of the said contract period. </t>
  </si>
  <si>
    <t>Carried to Collection  Kshs</t>
  </si>
  <si>
    <t xml:space="preserve">ADVANCE PAYMENT </t>
  </si>
  <si>
    <r>
      <t xml:space="preserve"> </t>
    </r>
    <r>
      <rPr>
        <sz val="10"/>
        <rFont val="Palatino Linotype"/>
        <family val="1"/>
      </rPr>
      <t xml:space="preserve">Advance Payment is </t>
    </r>
    <r>
      <rPr>
        <b/>
        <sz val="10"/>
        <rFont val="Palatino Linotype"/>
        <family val="1"/>
      </rPr>
      <t>not applicable and shall therefore not be granted</t>
    </r>
    <r>
      <rPr>
        <sz val="10"/>
        <rFont val="Palatino Linotype"/>
        <family val="1"/>
      </rPr>
      <t xml:space="preserve"> in this Contract.</t>
    </r>
    <r>
      <rPr>
        <b/>
        <sz val="10"/>
        <rFont val="Palatino Linotype"/>
        <family val="1"/>
      </rPr>
      <t xml:space="preserve"> </t>
    </r>
  </si>
  <si>
    <t xml:space="preserve">PREVENTION OF ACCIDENT, DAMAGE OR LOSS </t>
  </si>
  <si>
    <r>
      <t xml:space="preserve"> </t>
    </r>
    <r>
      <rPr>
        <sz val="10"/>
        <rFont val="Palatino Linotype"/>
        <family val="1"/>
      </rPr>
      <t xml:space="preserve">The Contractor is notified that these works are to be carried out on a restricted site where the client is going on with other normal activities.  The Contractor is instructed to take reasonable care in the execution of the works as to prevent accidents, damage or loss and disruption of normal activities being carried out by the Client.  The Contractor shall allow in his rates any expense he deems necessary by taking such care within the site. </t>
    </r>
  </si>
  <si>
    <t xml:space="preserve"> Additional to the normal hoarding as hereunder provided, the contractor shall provide a covered board walk two meters wide around the perimeter of the whole building constructed of 25mm thick timber floor boarding on 100 x 50mm bearers at 600mm center’s both ways: in both ground and first floor levels: 24 gauge galvanized corrugated iron sheet walls and truncated roof cover onto 150 x 50mm and 100 x 50mm timber frames at 600mm center’s vertically and horizontally respectively.</t>
  </si>
  <si>
    <t xml:space="preserve">WORKING CONDITIONS </t>
  </si>
  <si>
    <t xml:space="preserve"> The Contractor shall allow in his rates for any interference that he may encounter in the course of execution of the works for the Client may in some cases ask the Contractor not to proceed with the works until some activities within the site are completed.</t>
  </si>
  <si>
    <t xml:space="preserve">SIGN BOARD </t>
  </si>
  <si>
    <r>
      <t xml:space="preserve"> </t>
    </r>
    <r>
      <rPr>
        <sz val="10"/>
        <rFont val="Palatino Linotype"/>
        <family val="1"/>
      </rPr>
      <t xml:space="preserve">Allow for providing, erecting, maintaining throughout the course of the Contract and afterwards clearing away a signboard as designed, specified and approved by the Project Manager.  </t>
    </r>
  </si>
  <si>
    <t xml:space="preserve">LABOUR CAMPS </t>
  </si>
  <si>
    <t xml:space="preserve"> The Contractor shall not be allowed to house labor on site.  She/he shall allow for transporting workers to and from the site during the tenure of the contract. </t>
  </si>
  <si>
    <t xml:space="preserve">MATERIALS FROM DEMOLITIONS </t>
  </si>
  <si>
    <t xml:space="preserve"> Any materials arising from demolitions and not re-used shall become the property of the University. The Contractor shall allow in his rates the cost of transporting the demolished materials to a site to be agreed with the Local Authority. </t>
  </si>
  <si>
    <t xml:space="preserve">PRICING RATES </t>
  </si>
  <si>
    <t xml:space="preserve"> The  tenderer  shall  include  for  all costs in executing the whole of the works,             including  transport,  replacing  damaged  items,  fixing, all to comply with the            said Conditions of Contract. </t>
  </si>
  <si>
    <t xml:space="preserve">SECURITY </t>
  </si>
  <si>
    <t xml:space="preserve"> The Contractor shall allow for providing adequate security for the works and the workers in the course of execution of this contract.  No claim will be entertained from the Contractor for not maintaining adequate security for the works and workers, equipment and materials on site. </t>
  </si>
  <si>
    <t>SECURITY Cont;</t>
  </si>
  <si>
    <r>
      <t xml:space="preserve"> </t>
    </r>
    <r>
      <rPr>
        <sz val="10"/>
        <rFont val="Palatino Linotype"/>
        <family val="1"/>
      </rPr>
      <t xml:space="preserve">All materials for incorporation in the works must be stored on site before payment is effected, unless specifically exempted by the Department Representative.  This is to include materials of the Contractor, nominated subcontractors and nominated suppliers. </t>
    </r>
  </si>
  <si>
    <t xml:space="preserve">EXISTING SERVICES </t>
  </si>
  <si>
    <t xml:space="preserve">Prior to the commencement of any work, the Contractor is to ascertain from the relevant authority the exact position, depth and level of all existing services in the area and he/she shall make whatever provisions may be required by the authorities concerned for the support, maintenance and protection of such services. </t>
  </si>
  <si>
    <t>PERFORMANCE SECURITY</t>
  </si>
  <si>
    <r>
      <t xml:space="preserve">A security of </t>
    </r>
    <r>
      <rPr>
        <b/>
        <sz val="10"/>
        <rFont val="Palatino Linotype"/>
        <family val="1"/>
      </rPr>
      <t>10.0%</t>
    </r>
    <r>
      <rPr>
        <sz val="10"/>
        <rFont val="Palatino Linotype"/>
        <family val="1"/>
      </rPr>
      <t xml:space="preserve"> of the contract sum will be required in accordance with Clause 4 sub-clause 4.2 of the conditions of contract contained under page 96 of the bid document. No payment on account for the works executed will be made to the contractor until he has submitted the Performance Security to the Employer duly signed, sealed and stamped from an approved bank. </t>
    </r>
  </si>
  <si>
    <t xml:space="preserve">TENDER DOCUMENTS </t>
  </si>
  <si>
    <t xml:space="preserve">Tender documents will be as listed in Clause 6 subclause 6.1 of the Instruction to Bidders Page 8 </t>
  </si>
  <si>
    <t xml:space="preserve">DELIVERY OF TENDER </t>
  </si>
  <si>
    <t xml:space="preserve">Tenders and all documents in connection therewith, as specified above must be delivered in the addressed envelope which should be properly sealed and deposited at the offices as specified in the letter accompanying these documents or as indicated in the advertisement. </t>
  </si>
  <si>
    <t xml:space="preserve">Tenders will be opened at the time specified in the letter accompanying these Tender Documents or as indicated in the advertisement. Tenders delivered/received later than the above time shall not be opened. </t>
  </si>
  <si>
    <t xml:space="preserve">VALUE ADDED TAX </t>
  </si>
  <si>
    <r>
      <rPr>
        <sz val="10"/>
        <rFont val="Palatino Linotype"/>
        <family val="1"/>
      </rPr>
      <t>The Contractor’s attention is drawn to the Legal Notice in the Finance Act part 3 Section 21(b) operative from 1</t>
    </r>
    <r>
      <rPr>
        <vertAlign val="superscript"/>
        <sz val="10"/>
        <rFont val="Palatino Linotype"/>
        <family val="1"/>
      </rPr>
      <t>st</t>
    </r>
    <r>
      <rPr>
        <sz val="10"/>
        <rFont val="Palatino Linotype"/>
        <family val="1"/>
      </rPr>
      <t xml:space="preserve"> September, 1993 which requires payment of VAT on all contracts. </t>
    </r>
  </si>
  <si>
    <t>VALUE ADDED TAX  Cont;</t>
  </si>
  <si>
    <t xml:space="preserve">VAT will be calculated through all interim certificates and remitted by the contractor to the Commissioner in charge of VAT within the time stipulated in the Act. It should however be noted that this is not additional tax but a new mode of payment for VAT, whose excess will be refundable once the Contractor has submitted his monthly returns to the Commissioner of VAT who will do the refunds when satisfied that the VAT regulations have been complied with. </t>
  </si>
  <si>
    <t>this contract is V.A.T exempt and the contractor should reflect this in their rates</t>
  </si>
  <si>
    <t xml:space="preserve"> V.A.T is included in this contract and no claims whatsoever will be allowed for in respect of V.A.T if the tenderer fails to include them in his unit rates. It is also to be noted that V.A.T be worked out in the unit rates and not as a percentage of the total.</t>
  </si>
  <si>
    <r>
      <t xml:space="preserve"> </t>
    </r>
    <r>
      <rPr>
        <b/>
        <sz val="10"/>
        <rFont val="Palatino Linotype"/>
        <family val="1"/>
      </rPr>
      <t xml:space="preserve">WITH-HOLDING TAX  </t>
    </r>
  </si>
  <si>
    <t xml:space="preserve"> The Tenderers are herein informed that a With-holding Tax will be withheld at 3% and will be deducted from the monies due or to become due under all certificates submitted for payment. It should however be noted that these are not additional tax but just a new mode of payment thereof. Any excess payment will be refundable once the contractor has submitted his annual returns to the Commissioner of Income Tax who will do the refunds once satisfied that all regulations relating to Tax returns have been complied with. </t>
  </si>
  <si>
    <t xml:space="preserve">KENYA BUREAU OF STANDARDS LEVY </t>
  </si>
  <si>
    <r>
      <t xml:space="preserve"> </t>
    </r>
    <r>
      <rPr>
        <sz val="10"/>
        <rFont val="Palatino Linotype"/>
        <family val="1"/>
      </rPr>
      <t>The tenderers’ attention is drawn to the Standard Act Cap 496 and the Standard Levy Order of 1990 amended through legal notice no. 183 of 26</t>
    </r>
    <r>
      <rPr>
        <vertAlign val="superscript"/>
        <sz val="10"/>
        <rFont val="Palatino Linotype"/>
        <family val="1"/>
      </rPr>
      <t>th</t>
    </r>
    <r>
      <rPr>
        <sz val="10"/>
        <rFont val="Palatino Linotype"/>
        <family val="1"/>
      </rPr>
      <t xml:space="preserve"> November 1999 requiring payment of levy as stipulated in the Act to the Kenya Bureau of Standards.</t>
    </r>
  </si>
  <si>
    <t>EXCEPTION TO THE STANDARD METHOD OF MEASUREMENT</t>
  </si>
  <si>
    <r>
      <t xml:space="preserve">Attendance ; </t>
    </r>
    <r>
      <rPr>
        <sz val="10"/>
        <rFont val="Palatino Linotype"/>
        <family val="1"/>
      </rPr>
      <t>Clause B19(a) of the Standard Method of Measurement is deleted and the following clause is substituted:-</t>
    </r>
  </si>
  <si>
    <t>Attendance on nominated Sub-Contractors shall be given as an item in each case shall be deemed to include: allowing use of standing scaffolding, mess rooms, sanitary accommodation and welfare facilities; provision of special scaffolding where necessary; providing space for office accommodation and   for storage of plant and materials; providing light and water for their work: clearing away rubbish; unloading checking and hoisting: providing electric power and removing and replacing duct covers, pipe casings and the like necessary for the execution and testing of Sub- Contractors' work and being responsible for the accuracy of the same.</t>
  </si>
  <si>
    <t>Fix Only:-</t>
  </si>
  <si>
    <t>"Fix Only" shall mean take delivery at nearest railway station (Unless otherwise stated), pay all demurrage charges, load and transport to site where necessary, unload, store, unpack, assemble as necessary, distribute to position, hoist and fix only.</t>
  </si>
  <si>
    <t>The Form of Contract shall be as stipulated under sectiom VII- General conditions of the bid document</t>
  </si>
  <si>
    <t>Conditions of Contract</t>
  </si>
  <si>
    <t>These are numbered from Clause 1 to clause 20 and included herein under section VII-General conditions of the bid document.</t>
  </si>
  <si>
    <t>Particulars of insertions to be made in the Appendix to the Contract Agreement will be found in the Particular Preliminaries part of these Bills of Quantities</t>
  </si>
  <si>
    <t>SECURITY.</t>
  </si>
  <si>
    <r>
      <t xml:space="preserve">The Contractor shall find and submit on the Form of Tender an </t>
    </r>
    <r>
      <rPr>
        <b/>
        <sz val="10"/>
        <rFont val="Palatino Linotype"/>
        <family val="1"/>
      </rPr>
      <t>approved bank</t>
    </r>
    <r>
      <rPr>
        <sz val="10"/>
        <rFont val="Palatino Linotype"/>
        <family val="1"/>
      </rPr>
      <t xml:space="preserve"> and who will be willing to be bound to the Government in an amount equal to ten per cent </t>
    </r>
    <r>
      <rPr>
        <b/>
        <sz val="10"/>
        <rFont val="Palatino Linotype"/>
        <family val="1"/>
      </rPr>
      <t>(10.0%)</t>
    </r>
    <r>
      <rPr>
        <sz val="10"/>
        <rFont val="Palatino Linotype"/>
        <family val="1"/>
      </rPr>
      <t xml:space="preserve"> of the Contract amount for the due performances of the Contract up to the date of completion as certified by the Employer and who will when and if called upon, sign a Bond to that effect on the relevant standard form included herein. (without the addition of any limitations) on the same day as the Contract Agreement is signed, by the </t>
    </r>
    <r>
      <rPr>
        <b/>
        <sz val="10"/>
        <rFont val="Palatino Linotype"/>
        <family val="1"/>
      </rPr>
      <t>Client</t>
    </r>
    <r>
      <rPr>
        <sz val="10"/>
        <rFont val="Palatino Linotype"/>
        <family val="1"/>
      </rPr>
      <t xml:space="preserve">, the Contractor shall furnish within seven days another Surety to the approval of the </t>
    </r>
    <r>
      <rPr>
        <b/>
        <sz val="10"/>
        <rFont val="Palatino Linotype"/>
        <family val="1"/>
      </rPr>
      <t>Client.</t>
    </r>
  </si>
  <si>
    <t>PLANT, TOOLS AND VEHICLES</t>
  </si>
  <si>
    <t>Allow for providing all scaffolding, plant, tools and vehicles required for the works except in so far as may be stated otherwise herein and except for such items specifically and only required for the use of nominated Sub-Contractors as described herein. No timber used for scaffolding, formwork or temporary works of any kind shall be used afterwards in the permanent work.</t>
  </si>
  <si>
    <t>TRANSPORT.</t>
  </si>
  <si>
    <t>Allow for transport of workmen, materials, etc., to and from the site at such hours and by such routes as may be permitted by the competent authorities</t>
  </si>
  <si>
    <t>MATERIALS AND WORKMANSHIP.</t>
  </si>
  <si>
    <t>All materials and workmanship used in the execution of the work shall be of the best quality and description unless otherwise stated. The Contractor shall order all materials to be obtained from overseas immediately after the Contract is signed and shall also order materials to be obtained from local sources as early as necessary to ensure that they are onsite when required for use in the works. The Bills of Quantities shall not be used for the purpose of ordering materials.</t>
  </si>
  <si>
    <t>SIGN FOR MATERIALS SUPPLIED.</t>
  </si>
  <si>
    <t>The Contractor will be required to sign a receipt for all articles and materials supplied by the EMPLOYER  at the time of taking deliver thereof, as having  received them in good order and condition, and will thereafter be responsible for any loss or damage and for replacements of any such loss or damage with articles and/or materials which will be supplied by the EMPLOYER at the current market prices including Customs Duty and V.A.T., all at the Contractor's own cost and  expense, to the satisfaction of the EMPLOYER.</t>
  </si>
  <si>
    <t>STORAGE OF MATERIALS</t>
  </si>
  <si>
    <t xml:space="preserve">The Contractor shall provide at his own risk and cost where directed on the site weather proof lock-up sheds and make good damaged or disturbed surfaces upon completion to the satisfaction of the EMPLOYER. Nominated Sub-Contractors are to be made liable for the cost of any storage accommodation provided </t>
  </si>
  <si>
    <t>SAMPLES</t>
  </si>
  <si>
    <t>The Contractor shall furnish at his own cost any samples of materials or workmanship including concrete test cubes required for the works that may be called for by the EMPLOYER for his approval until such samples are approved by the EMPLOYER and the EMPLOYER, may reject any material or workmanship not in his opinion to be up to approved samples.  THE EMPLOYER shall arrange for the testing of such materials as he may at his discretion deem desirable, but the testing shall be made at the expense of the Contractor and not at the expense of the EMPLOYER. The Contractor shall pay for the testing in accordance with the current scale of testing charges laid down by the Ministry of Roads and Public Works. The procedure for submitting samples of materials for testing and the method of marking for identification shall be as laid down by the EMPLOYER The Contractor shall allow in his tender for such samples and tests except those in connection with nominated sub-contractors' work.</t>
  </si>
  <si>
    <t>GOVERNMENT ACTS REGARDING WORK PEOPLE ETC.</t>
  </si>
  <si>
    <t xml:space="preserve">Allow for complying with all Government Acts, Orders and Regulations in connection with the employment of Labor and other matters related to the execution of the works. In particular the Contractor's attention is drawn to the provisions of the Factory Act 1950  and his tender must include for all costs arising or resulting from compliance with any Act, Order or Regulation relating to Insurances, pensions and holidays for workpeople or so the safety, health and welfare of the workpeople. </t>
  </si>
  <si>
    <t>The Contractor must make himself fully acquainted with current Acts and Regulations, including Police Regulations regarding the movement, housing, security and control of labor, labor camps, passes for transport, etc. It is most important that the Contractor, before tendering, shall obtain from the relevant Authority the fullest information regarding all such regulations and/or restrictions which may affect the organization of the works, supply and control of labor, etc., and allow accordingly in his tender. No claim in respect of want of knowledge in this connection will be entertained</t>
  </si>
  <si>
    <t>SECURITY OF WORKS ETC.</t>
  </si>
  <si>
    <t>The Contractor shall be entirely responsible for the security of all the works stores, materials, plant, personnel, etc., both his own and sub-contractors' and must provide all necessary watching, lighting and other precautions as necessary to ensure security against theft, loss or damage and the protection of the public</t>
  </si>
  <si>
    <t>PUBLIC AND PRIVATE ROADS.</t>
  </si>
  <si>
    <t>Maintain as required throughout the execution of the works and make good any damage to public or private roads arising from or consequent upon the execution of the works to the satisfaction of the local and other competent authority and the Employer</t>
  </si>
  <si>
    <t>EXISTING PROPERTY.</t>
  </si>
  <si>
    <t>The Contractor shall take every precaution to avoid damage to all existing property including roads, cables, drains and other services and he will be held responsible for and shall make good all such damage arising from the execution of this contract at his own expense to the satisfaction of the Employer</t>
  </si>
  <si>
    <t>VISIT SITE AND EXAMINE DRAWINGS.</t>
  </si>
  <si>
    <t>The Contractor is recommended to examine the drawings and visit the site the location of which is described in the Particular Preliminaries hereof. He shall be deemed to have acquainted himself therewith as to its nature, position, means of access or any other matter which, may affect his tender. No claim arising from his failure to comply with this recommendation will be considered.</t>
  </si>
  <si>
    <t>ACCESS TO SITE AND TEMPORARY ROADS.</t>
  </si>
  <si>
    <t>Means of access to the Site shall be agreed with the Employer prior to commencement of the work and Contractor must allow for building any necessary temporary access roads for the transport of the materials, plant and workmen as may be required for the complete execution of the works including the provision of temporary culverts, crossings, bridges, or any other means of gaining access to the Site. Upon completion of the works, the Contractor shall remove such temporary access roads; temporary culverts, bridges, etc., and make good and reinstate all works and surfaces disturbed to the satisfaction of the Employer.</t>
  </si>
  <si>
    <t>AREA TO BE OCCUPIED BY THE CONTRACTOR</t>
  </si>
  <si>
    <t>The area of the site which may be occupied by the Contractor for use of storage and for the purpose of erecting workshops, etc., shall be defined on site by the Employer.</t>
  </si>
  <si>
    <t>WATER AND ELECTRICITY SUPPLY FOR THE WORKS</t>
  </si>
  <si>
    <t>The Contractor shall provide at his own risk and cost all necessary water, electric light and power required for use in the works. The Contractor must make his own arrangements for connection to the nearest suitable water main and for metering the water used. He must also provide temporary tanks and meters as required at his own cost and clear away when no longer required and make good on completion to the entire satisfaction of the Employer. The Contractor shall pay all charges in connection herewith. No guarantee is given or implied that sufficient water will be available from mains and the Contractor must make his own arrangements for augmenting this supply at his own cost. Nominated Sub--contractors are to be made liable for the cost of any water or electric current used and for any installation provided especially for their own use.</t>
  </si>
  <si>
    <t>SANITATION OF THE WORKS</t>
  </si>
  <si>
    <r>
      <t>The Sanitation of the works shall be arranged and maintained by the Contractor to the satisfaction of the Central Government and/or County Government, Labor Department and the Employer.</t>
    </r>
    <r>
      <rPr>
        <b/>
        <sz val="10"/>
        <rFont val="Palatino Linotype"/>
        <family val="1"/>
      </rPr>
      <t xml:space="preserve"> </t>
    </r>
  </si>
  <si>
    <t>SUPERVISION AND WORKING HOURS</t>
  </si>
  <si>
    <t>The works shall be executed under the direction and to the entire satisfaction in all respects of the Employer who shall at all times during normal working hours have access to the works and to the yards and workshops of the Contractor and sub-Contractors or other places where work is being prepared for the contract</t>
  </si>
  <si>
    <t>PROVISIONAL SUMS.</t>
  </si>
  <si>
    <t>The term "Provisional Sum" wherever used in these Bills of Quantities shall have the meaning stated in Section A item A 7(i) of the Standard Method of Measurement mentioned in the attached Conditions of Contract. Such sums are net and no addition shall be made to them for profit.</t>
  </si>
  <si>
    <t>PRIME COST (OR P.C.) SUMS.</t>
  </si>
  <si>
    <t xml:space="preserve">The term "Prime Cost Sum" or "P.C. Sum" wherever used in these Bills of Quantities shall have the meaning stated in Section A item A7 (ii) of the Standard Method of Measurement mentioned in these Conditions of Contract. Persons or firms nominated by the PROJECT MANAGER to execute work or to provide and fix materials or goods as stated in the attached Conditions of Contract are described herein as Nominated Sub-Contractors. </t>
  </si>
  <si>
    <t>Persons or firms so nominated to supply goods or materials are described herein as Nominated Suppliers.</t>
  </si>
  <si>
    <t>PROGRESS CHART.</t>
  </si>
  <si>
    <t>The Contractor shall provide within two weeks of Possession of Site and in agreement with the Employer a Progress Chart for the whole of the works including the works of Nominated Sub-Contractors; one copy to be handed to the DEPARTMENTAL REPRESENTATIVE and a further copy to be retained on Site. Progress to be recorded and chart to be amended as necessary as the work proceeds.</t>
  </si>
  <si>
    <t>ADJUSTMENT OF P.C. SUMS.</t>
  </si>
  <si>
    <t xml:space="preserve">In the final account all P.C. Sums shall be deducted and the amount properly expended upon the Employer’s order in respect of each of them added to the Contract sum. The Contractor shall produce to the DEPARTMENTAL REPRESENTATIVE such quotations, invoices or bills, properly receipted, as may be necessary to show the actual details of the sums paid by the Contractor. Items of profit upon P.C. Sums shall be adjusted in the final account pro-rata to the amount paid. Items of "attendance" (as previously described) following P.C. Sums shall be adjusted pro-rata to the physical extent of the work executed (not pro-rata to the amount paid) and this shall apply even though the Contractor's priced Bill shows a percentage in the rate column in respect of them. </t>
  </si>
  <si>
    <t>Should the Contractor be permitted to tender and his tender be accepted of any work for which a P.C. Sum is included in these Bill of Quantities profit and attendance will be allowed at the same rate as it would be if the work were executed by a Nominated Sub-Contractor.</t>
  </si>
  <si>
    <t>ADJUSTMENT OF PROVISIONAL SUMS.</t>
  </si>
  <si>
    <t>In the final account all Provisional Sums shall be deducted and the value of the work properly executed in respect of them upon the Employer’s order added to the Contract Sum. Such work shall be valued as described for Variations in Conditions No. 13 of the Conditions of Contract, but should any part of the work be executed by a Nominated Sub-Contractor, the value of such work or articles for the work to be supplied by a Nominated Supplier, the value of such work or articles shall be treated as a P.C. Sum and profit and attendance comparable to that contained in the priced Bills of Quantities for similar items added.</t>
  </si>
  <si>
    <t>NOMINATED SUB-CONTRACTORS</t>
  </si>
  <si>
    <t>When any work is ordered by the Employer to be executed by nominated sub-contractors, the Contractor shall enter into sub-contracts as described in the attached Conditions of Contract and shall thereafter be responsible for such sub-contractors in every respect. Unless otherwise described the Contractor is to provide for such Sub-Contractors any or all of the facilities described in these Preliminaries. The Contractor should price for these with the nominated Sub-contract Contractor's work concerned in the P.C. Sums under the description "add for Attendance".</t>
  </si>
  <si>
    <t>DIRECT CONTRACTS</t>
  </si>
  <si>
    <t>Notwithstanding the foregoing conditions, the Government reserves the right to place a</t>
  </si>
  <si>
    <t>"Direct Contract" for any goods or services required in the works which are covered by a P.C. Sum in the Bills of Quantities and to pay for the same direct. In any such instances, profit relative to the P.C. Sum the priced Bills of Quantities will be adjusted as described for P.C. Sums and allowed.</t>
  </si>
  <si>
    <t>ATTENDANCE UPON OTHER TRADESMEN, ETC.</t>
  </si>
  <si>
    <t>The Contractor shall allow for the attendance of trade upon trade and shall afford any tradesmen or other persons employed for the execution of any work not included in this Contract every facility for carrying out their work and also for use of his ordinary scaffolding. The Contractor, however, shall not be required to erect any special scaffolding for them. The Contractor shall perform such cutting away for and making good after the work of such tradesmen or persons as may be ordered by the Employer and the work will be measured and paid for to the extent executed at rates provided in these Bills.</t>
  </si>
  <si>
    <t>The Contractor shall insure as required in Clause 30 of the Conditions of Contract. No payment on account of the work executed will be made to the Contractor until he has satisfied the Employer either by production of an Insurance Policy or and Insurance Certificate that the provision of the foregoing Insurance Clauses have been complied with in all respects. Thereafter the Employer shall from time to time ascertain that premiums are duly paid up by the Contractor who shall if called upon to do so, produce the receipted premium renewals for the Employer’s inspection</t>
  </si>
  <si>
    <t>PROVISIONAL WORK</t>
  </si>
  <si>
    <t>All work described as "Provisional" in these Bills of Quantities is subject to re-measurement in order to ascertain the actual quantity executed for which payment will be made. All "Provisional" and other work liable to adjustment under this Contract shall left uncovered for a reasonable time to allow all measurements needed for such adjustment to be taken by the Employer.</t>
  </si>
  <si>
    <t>Immediately the work is ready for measuring, the Contractor shall give notice to the Employer. If the Contractor makes default in these respects he shall if the Employer so directs uncover the work to enable all measurements to be taken and afterwards reinstate at his own expense.</t>
  </si>
  <si>
    <t>ALTERATIONS TO BILLS, PRICING, ETC.</t>
  </si>
  <si>
    <t xml:space="preserve">Any unauthorized alteration or qualification made to the text of the Bills of Quantities may cause the Tender to be disqualified and will in any case be ignored. </t>
  </si>
  <si>
    <t xml:space="preserve">The Contractor shall be deemed to have made allowance in his prices generally to cover any items against which no price has been inserted in the priced Bills of Quantities. </t>
  </si>
  <si>
    <t>All items of measured work shall be priced in detail and the Tenders containing Lump Sums to cover trades or groups of work must be broken down to show the price of each item before they will be accepted</t>
  </si>
  <si>
    <t>BLASTING OPERATIONS</t>
  </si>
  <si>
    <t>Blasting will only be allowed with the express permission of the Employer in writing. All blasting operations shall be carried out at the Contractor's sole risk and cost in accordance with any Government regulations in force for the time being, and any special regulations laid down by the Employer governing the use and storage of explosives.</t>
  </si>
  <si>
    <t>MATERIALS ARISING FROM EXCAVATIONS</t>
  </si>
  <si>
    <t>Materials of any kind obtained from the excavations shall be the property of the Government. Unless the Employer directs otherwise such materials shall be dealt with as provided in the Contract. Such materials shall only be used in the works, in substitution of materials which the Contractor would otherwise have had to supply with the written permission of the Employer Should such permission be given, the Contractor shall make due allowance for the value of the materials so used at a price to be agreed.</t>
  </si>
  <si>
    <t>PROTECTION OF THE WORKS.</t>
  </si>
  <si>
    <t>Provide protection of the whole of the works contained in the Bills of Quantities, including casing, casing up, covering or such other means as may be necessary to avoid damage to the satisfaction of the Employer and remove such protection when no longer required and make good any damage which may nevertheless have been done at completion free of cost to the Government.</t>
  </si>
  <si>
    <t>REMOVAL OF RUBBISH ETC.</t>
  </si>
  <si>
    <t>Removal of rubbish and debris from the Buildings and site as it accumulates and at the completion of the works and remove all plant, scaffolding and unused materials at completion.</t>
  </si>
  <si>
    <t>WORKS TO BE DELIVERED UP CLEAN</t>
  </si>
  <si>
    <t>Clean and flush all gutters, rainwater and waste pipes, manholes and drains, wash ( except where such treatment might cause damage) and clean all floors, sanitary fittings, glass inside and outside and any other parts of the works and remove all marks, blemishes, stains and defects from joinery, fittings and decorated surfaces generally, polish door furniture and bright parts of metalwork and leave the whole of the buildings watertight, clean, perfect and fit for occupation to the approval of the Employer.</t>
  </si>
  <si>
    <t>GENERAL SPECIFICATION.</t>
  </si>
  <si>
    <t>For the full description of materials and workmanship, method of execution of the work and notes for pricing, the Contractor is referred to the Ministry of Roads and Public Works, General Specification dated 1976 or any subsequent revision thereof which is issued as a separate document, and which shall be allowed in all respects unless it conflicts with the General Preliminaries, Trade Preambles or other items in these Bills of Quantities.</t>
  </si>
  <si>
    <t>TRAINING LEVY</t>
  </si>
  <si>
    <t>The Contractor's attention is drawn to legal notice No. 237 of October, 1971, which requires payment by the Contractor of a Training Levy at the rate of 1/4 % of the Contract sum on all contracts of more than Kshs. 50,000.00 in value.</t>
  </si>
  <si>
    <t>MATERIALS ON SITE</t>
  </si>
  <si>
    <t>All materials for incorporation in the works must be stored on or adjacent to the site before payment is effected unless specifically exempted by the Employer.  This includes the materials of the Main Contractor, Nominated Sub-Contractors and Nominated Suppliers</t>
  </si>
  <si>
    <t>HOARDING</t>
  </si>
  <si>
    <t>The Contractor shall enclose all the site under construction with a hoarding 320 metres long and 2400 mm high consisting of iron sheets gauge 30 on 100 x 50 mm second grade treated sawn cypress timber  posts firmly secured at 1800 mm centres with two 75 x 50 mm second grade treated sawn cypress timber rails. The Contractor is in addition required to take all precautions necessary for the safe custody of the works, materials, plant, public and Employer's property on the site.</t>
  </si>
  <si>
    <t>CONTRACTOR'S SUPERINTENDENCE/SITE AGENT</t>
  </si>
  <si>
    <t xml:space="preserve">The Contractor shall constantly keep on the works a literate English speaking Agent or Representative, competent and experienced in the kind of work involved who shall give his whole experience in the kind of work involved and shall give his whole time to the superintendence of the works. Such Agent or Representative shall receive on behalf of the Contractor all directions and instructions from the Project Manager and such directions shall be deemed to have been given to the Contractor in accordance with the Conditions of Contract. </t>
  </si>
  <si>
    <t xml:space="preserve"> COLLECTION </t>
  </si>
  <si>
    <t xml:space="preserve">  Brought forward from page 3</t>
  </si>
  <si>
    <t xml:space="preserve">  Brought forward from page 4</t>
  </si>
  <si>
    <t xml:space="preserve">  Brought forward from page 5</t>
  </si>
  <si>
    <t xml:space="preserve">  Brought forward from page 6</t>
  </si>
  <si>
    <t xml:space="preserve">  Brought forward from page 7</t>
  </si>
  <si>
    <t xml:space="preserve">  Brought forward from page 8</t>
  </si>
  <si>
    <t xml:space="preserve">  Brought forward from page 9</t>
  </si>
  <si>
    <t xml:space="preserve">  Brought forward from page 10</t>
  </si>
  <si>
    <t xml:space="preserve">  Brought forward from page 11</t>
  </si>
  <si>
    <t xml:space="preserve">  Brought forward from page 12</t>
  </si>
  <si>
    <t xml:space="preserve">  Brought forward from page 13</t>
  </si>
  <si>
    <t xml:space="preserve">  Brought forward from page 14</t>
  </si>
  <si>
    <t xml:space="preserve">  Brought forward from page 15</t>
  </si>
  <si>
    <t xml:space="preserve">  Brought forward from page 16</t>
  </si>
  <si>
    <t xml:space="preserve">TOTAL   FOR  GENERAL PRELIMINARIES CARRIED TO MAIN SUMMARY                                                                                          </t>
  </si>
  <si>
    <t>Guard House/Revenue Office</t>
  </si>
  <si>
    <t>The Contractors shall erect and maintain temporary office accommodation for his own use,and ample temporary watertight sheds for the proper storage and protection of materials and for the use of artisans and remove when ordered. Floors of sheds shall be at least 150mm above ground level.</t>
  </si>
  <si>
    <t>OFFICES AND SHEDS</t>
  </si>
  <si>
    <r>
      <t xml:space="preserve"> The works to be carried out under this contract basically involve</t>
    </r>
    <r>
      <rPr>
        <b/>
        <sz val="10"/>
        <rFont val="Palatino Linotype"/>
        <family val="1"/>
      </rPr>
      <t xml:space="preserve"> the construction of Market sheds,Toilet block,Guard house </t>
    </r>
    <r>
      <rPr>
        <b/>
        <sz val="10"/>
        <color rgb="FF000000"/>
        <rFont val="Palatino Linotype"/>
        <family val="1"/>
      </rPr>
      <t>and associated engineering services, civil works and external works.</t>
    </r>
  </si>
  <si>
    <r>
      <t>PAGES</t>
    </r>
    <r>
      <rPr>
        <b/>
        <sz val="12"/>
        <color rgb="FF000000"/>
        <rFont val="Palatino Linotype"/>
        <family val="1"/>
      </rPr>
      <t xml:space="preserve"> </t>
    </r>
  </si>
  <si>
    <t>The contract for the above mentioned works entered into on the………………day of …………</t>
  </si>
  <si>
    <t>.20…………by the undersigned parties refers to these Bills of Quantities consisting of pages numbered on</t>
  </si>
  <si>
    <t>SUMMARY</t>
  </si>
  <si>
    <t>SEC</t>
  </si>
  <si>
    <t>BILL NO.7</t>
  </si>
  <si>
    <t>BILL NO. 8</t>
  </si>
  <si>
    <t>PROVISIONAL SUMS Cont.</t>
  </si>
  <si>
    <t xml:space="preserve">PROPOSED DEVELOPMENT OF OTONGLO MARKET </t>
  </si>
  <si>
    <t>FOR KISUMU URBAN PROJECTS</t>
  </si>
  <si>
    <t>NAME……………………………………….…                 NAME………..…..……………………</t>
  </si>
  <si>
    <t>…………………………………………………..                 …….……..…………………………..</t>
  </si>
  <si>
    <t>SIGNATURE……………………...……………                SIGNATURE……....…………..</t>
  </si>
  <si>
    <t>ADDRESS………………………………..……                 ADDRESS……..………………..</t>
  </si>
  <si>
    <t>DATE…………………………….……….……                 DATE………….…….…………..</t>
  </si>
  <si>
    <t>EMPLOYER                                                                   CONTRACTOR</t>
  </si>
  <si>
    <t>Brought forward from page PS-1</t>
  </si>
  <si>
    <t>Brought forward from page PS-2</t>
  </si>
  <si>
    <t>S/11</t>
  </si>
  <si>
    <t>TB/21</t>
  </si>
  <si>
    <t>GH/21</t>
  </si>
  <si>
    <t>M/11</t>
  </si>
  <si>
    <t>E/4</t>
  </si>
  <si>
    <t>EW/10</t>
  </si>
  <si>
    <t>PS/2</t>
  </si>
  <si>
    <r>
      <t xml:space="preserve">The site of the proposed works is located in Otonglo in the </t>
    </r>
    <r>
      <rPr>
        <b/>
        <sz val="10"/>
        <rFont val="Palatino Linotype"/>
        <family val="1"/>
      </rPr>
      <t>CITY OF KISUMU.</t>
    </r>
    <r>
      <rPr>
        <sz val="10"/>
        <rFont val="Palatino Linotype"/>
        <family val="1"/>
      </rPr>
      <t xml:space="preserve"> The Contractor is advised to visit the site, to familiarize him with the nature and position of the site.  No claims arising from the Contractor’s failure to do so will be entertained. </t>
    </r>
  </si>
  <si>
    <t>150 mm thick walling: reinforced with 20 gauge hoop iron at alternate courses.</t>
  </si>
  <si>
    <t>Approved gravel fill compacted in layers thickness of 150 mm</t>
  </si>
  <si>
    <t>Excavate oversite to reduce levels commencing at existing ground level but exceeding 200mm deep.</t>
  </si>
  <si>
    <t>Load, and cart away excavated materials  from site</t>
  </si>
  <si>
    <t>Imported murram filling compacted and laid to falls and cross falls in300mm thick layers</t>
  </si>
  <si>
    <t>Road surface Treatment</t>
  </si>
  <si>
    <t>Grade bottoms of excavations to fall and cross falls</t>
  </si>
  <si>
    <t xml:space="preserve">including rolling and compacting to 100% M.D.D </t>
  </si>
  <si>
    <t>(BS 1377) standard compaction.</t>
  </si>
  <si>
    <t>Treat the top surface of blinded hardcore base with</t>
  </si>
  <si>
    <t>Hyvar', 'Telvar" or any other approved weed killer.</t>
  </si>
  <si>
    <t xml:space="preserve">Certificate of guarantee for 12months to be provided </t>
  </si>
  <si>
    <t>on completion of the treatment.</t>
  </si>
  <si>
    <t>Road Formation</t>
  </si>
  <si>
    <t>150mm thick approved gravel sub base well watered</t>
  </si>
  <si>
    <t>and compacted to 95% M.D.D standard compaction.</t>
  </si>
  <si>
    <t>150mm thick hand packed stone base course well</t>
  </si>
  <si>
    <t xml:space="preserve">compacted to 98% M.D.D. standard compaction </t>
  </si>
  <si>
    <t xml:space="preserve">and blinded with approved fine material (Murram, </t>
  </si>
  <si>
    <t xml:space="preserve">sand or stone dust) 25mm thick and finished to </t>
  </si>
  <si>
    <t xml:space="preserve">falls, cross falls and chambers to receive premise </t>
  </si>
  <si>
    <t>surfacing (M.S)</t>
  </si>
  <si>
    <t>Road Surface Finish</t>
  </si>
  <si>
    <t xml:space="preserve">Treat surface of blinded hardcore surface and </t>
  </si>
  <si>
    <t>plinths with approved weed killer to be applied</t>
  </si>
  <si>
    <t>by appoved specialist firm. Certificate of guarantee</t>
  </si>
  <si>
    <t xml:space="preserve"> for 12months to be provided on completion of the </t>
  </si>
  <si>
    <t>treatment.</t>
  </si>
  <si>
    <t xml:space="preserve">100mm thick approved quality murram filling in </t>
  </si>
  <si>
    <t xml:space="preserve">making up levels well watered and compacted to </t>
  </si>
  <si>
    <t>receive paving slabs (m.s.)</t>
  </si>
  <si>
    <t xml:space="preserve">50mm thick precast concrete Grade "B" </t>
  </si>
  <si>
    <t>(mix 1:2:4 - 12mm) paving slabs size 600mmx600mmx</t>
  </si>
  <si>
    <t xml:space="preserve">50mm on, and including 50mm thick bed of sand </t>
  </si>
  <si>
    <t xml:space="preserve">and spot bedded, jointed and pointed in cement </t>
  </si>
  <si>
    <t>and sand mortar (1:3)</t>
  </si>
  <si>
    <t>Prepare surfaces and apply yellow reflective roadline</t>
  </si>
  <si>
    <t>paint not exceeding 100mm girth.</t>
  </si>
  <si>
    <t>SHS</t>
  </si>
  <si>
    <t>Remove excavated material from site</t>
  </si>
  <si>
    <t>mass concrete (1:4:8) on 100mm thick murram base.</t>
  </si>
  <si>
    <t xml:space="preserve">(1:3) mortar laid to slope on and including50mm thick </t>
  </si>
  <si>
    <t>paving slabs bedded and jointed in cement and sand</t>
  </si>
  <si>
    <t xml:space="preserve">sides of 600 x 335 x 50mm thick precast concrete </t>
  </si>
  <si>
    <t>edges linked with and including three courses on both</t>
  </si>
  <si>
    <t>concrete mix (1:2:4) invert block drain with splayed</t>
  </si>
  <si>
    <t xml:space="preserve">450mm diameter x 100mm thick half round precast </t>
  </si>
  <si>
    <t xml:space="preserve">Invert Block Drains </t>
  </si>
  <si>
    <t>Precast concrete (Grade 20) rainwater box channel overall size 1000 x 450 x 450mm and 100mm thickess with top rebates 50 x 50mm on both sides. Internal dimensions of the box channel size 1000x250x300mm, comprising of covers 1000x450x50mm thick with two end square notches for carrying or opening. finished fair and reinforced as  necessary form handling, bedded, jointed and pointed on and including 50mm bed of plain concrete (1:4:8  - 40mm) and with 100mm wide murram back filling to one side and other side built  against wall with cement mortar (1:3) filling to  one side against way: blocks jointed at ends with splays sided projecting nib 300mm long x 38mm wide x 22mm projection and matching recesses, with all necessary excavation.</t>
  </si>
  <si>
    <t>Precast concrete (Grade 20) rainwater channel comprising 600mm long inverted blocks size 450 x 225mm high with two splayed and hallowed top edges and half round sinking on top 300mm wide x 850mm deep, finished fair and reinforced as necessary form handling, bedded, jointed and pointed on and including 50mm bed of plain concrete (1:4:8  - 40mm) and with 100mm wide murram back filling to one side and other side built against wall with cement mortar (1:3) filling to one side against way: blocks jointed at ends with splays sided projecting nib 300mm long x38mm wide x 22mm projection and matching recesses, with all necessary excavation.</t>
  </si>
  <si>
    <t>Excavate for "V" shaped in section storm water earth drain not exceeding 1.50m deep and average 1000mm deep and 1500mm wide (extreme)</t>
  </si>
  <si>
    <t xml:space="preserve">A.B.D but with murram filling to both sides and with </t>
  </si>
  <si>
    <t xml:space="preserve">and including 2No. 610mm long x 230mm wide x </t>
  </si>
  <si>
    <t>75mm thick precast concrete (Grade 20) side slabs</t>
  </si>
  <si>
    <t xml:space="preserve">jointed and pointed in cement mortar (1:3) to both </t>
  </si>
  <si>
    <t>sides average 700mm deep.</t>
  </si>
  <si>
    <t>Build in end of 300mm pipe to side of channel and</t>
  </si>
  <si>
    <t>make good.</t>
  </si>
  <si>
    <t>Headwalls Excavate, part backfill and remove surplus from site, plank and strut sides of excavation including keeping excavation free from all water</t>
  </si>
  <si>
    <t>Trenches not exceeding 1.50 metres deep</t>
  </si>
  <si>
    <t>Vibrated concrete 1:3:6 in</t>
  </si>
  <si>
    <t>Machine cut natural stone walling in cement</t>
  </si>
  <si>
    <t>and sand mortar (1:3) in:</t>
  </si>
  <si>
    <t>200mm walls</t>
  </si>
  <si>
    <t>Sundries</t>
  </si>
  <si>
    <t>Build in end of extra large pipe through 200mm</t>
  </si>
  <si>
    <t>stone walling and make good fair face both sides</t>
  </si>
  <si>
    <t>Culverts</t>
  </si>
  <si>
    <t>Excavate, part back fill and remove surplus  spoil from site, plank and strut sides of excavation including removing fallen materials, keeping excavations free from all waters, grading and compacting bottom of excavation to falls</t>
  </si>
  <si>
    <t>Trench for 600mm diameter pipe average depth</t>
  </si>
  <si>
    <t>1000mm but not exceeding 1.50 metres deep</t>
  </si>
  <si>
    <t>Ditto 450mm diameter pipe ditto 750mm ditto</t>
  </si>
  <si>
    <t>Vibrated insitu concrete 1:3:6 (25mm aggregates) in:</t>
  </si>
  <si>
    <t>150mm bed and surround to 450mm diameter</t>
  </si>
  <si>
    <t>culvert (Type C)</t>
  </si>
  <si>
    <t>Ditto 600mm ditto (Type C)</t>
  </si>
  <si>
    <t xml:space="preserve">Precast concrete pipes to BS.556 part 2, </t>
  </si>
  <si>
    <t xml:space="preserve">socket and spigot jointed and including </t>
  </si>
  <si>
    <t xml:space="preserve">joining and pointing with yarn and cement </t>
  </si>
  <si>
    <t>mortar (1:2) in:</t>
  </si>
  <si>
    <t>450mm diameter pipe</t>
  </si>
  <si>
    <t>600mm ditto</t>
  </si>
  <si>
    <t>Excavate the following trenches, part backfill</t>
  </si>
  <si>
    <t>and compact excavated materials and remove</t>
  </si>
  <si>
    <t>surplus spoil from site; grade and compact</t>
  </si>
  <si>
    <t>bottoms including plunking and strutting.</t>
  </si>
  <si>
    <t xml:space="preserve">Trenches for 100mm diameter pipes 750mm </t>
  </si>
  <si>
    <t>(average) deep and not exceeding 1.50 metres</t>
  </si>
  <si>
    <t>deep</t>
  </si>
  <si>
    <t>Trenches for 150mm diameter pipes 500mm</t>
  </si>
  <si>
    <t>Ditto 750mm (average) deep ditto</t>
  </si>
  <si>
    <t>M</t>
  </si>
  <si>
    <t>Plain insitu vibrated concrete 1:3:6 in:</t>
  </si>
  <si>
    <t>100mm Bed and surround to 100mm diameter</t>
  </si>
  <si>
    <t>pipe including formwork (Type A)</t>
  </si>
  <si>
    <t>150mm Bed and surround to 150mm diameter</t>
  </si>
  <si>
    <t xml:space="preserve">size 800 x 600 x 750 mm deep </t>
  </si>
  <si>
    <t>Excavate for pit not exceeding 1.5m deep.</t>
  </si>
  <si>
    <t>Return fill in and ram selected excavated material</t>
  </si>
  <si>
    <t>around manhole.</t>
  </si>
  <si>
    <t>Remove surplus excavated material from site.</t>
  </si>
  <si>
    <t>Plain Concrete (1:3:6 - 40mm)</t>
  </si>
  <si>
    <t>150mm Base to manhole</t>
  </si>
  <si>
    <t>Benching average 175mm high to bottom of manhole</t>
  </si>
  <si>
    <t>100mm Vibrated reinforced concrete (Grade 20)</t>
  </si>
  <si>
    <t>suspended cover slab.</t>
  </si>
  <si>
    <t>10mm Diameter mild steel rod reinforced as before</t>
  </si>
  <si>
    <t>in cover slab.</t>
  </si>
  <si>
    <t>Fabric mesh reinforcement Ref. A142 as before.</t>
  </si>
  <si>
    <t>Sawn Formwork</t>
  </si>
  <si>
    <t>Soffit of suspended cover slab</t>
  </si>
  <si>
    <t>Edge of suspended cover slab or base 75- 50mm high.</t>
  </si>
  <si>
    <t>Boxing to form rebated opening size</t>
  </si>
  <si>
    <t xml:space="preserve">450 x 600mm in 100mm suspended slab </t>
  </si>
  <si>
    <t>Walling and related</t>
  </si>
  <si>
    <t xml:space="preserve">150mm solid concrete block walling in cement </t>
  </si>
  <si>
    <t>mortar (1:3).</t>
  </si>
  <si>
    <t xml:space="preserve">15mm water proofed cement and sand (1:4) </t>
  </si>
  <si>
    <t xml:space="preserve">rendering to walls of manhole trowelled hard and </t>
  </si>
  <si>
    <t>smooth as before.</t>
  </si>
  <si>
    <t>Galvanized cast iron step iron as before.</t>
  </si>
  <si>
    <t>Coated cast iron medium duty manhole cover and</t>
  </si>
  <si>
    <t xml:space="preserve">24/18 and bed frame in cement and sand (1:3) </t>
  </si>
  <si>
    <t>and seal cover in grease and sand.</t>
  </si>
  <si>
    <t>Testing</t>
  </si>
  <si>
    <t xml:space="preserve">Allow for testing the whole of the foul drainage </t>
  </si>
  <si>
    <t xml:space="preserve">during the progress of the works and again on </t>
  </si>
  <si>
    <t xml:space="preserve">completion and leave in perfect working order to </t>
  </si>
  <si>
    <t xml:space="preserve">the satisfaction of the Architect/Engineer and the </t>
  </si>
  <si>
    <t>Local Authority.</t>
  </si>
  <si>
    <t>COLLECTION TO FOUL WATER DRAINAGE</t>
  </si>
  <si>
    <t>N0.</t>
  </si>
  <si>
    <t>ELEMENT DESCRIPTIION</t>
  </si>
  <si>
    <t>FROM PAGE</t>
  </si>
  <si>
    <t>WATER RETICULATION</t>
  </si>
  <si>
    <t>TOTAL FOR BILL NO. 6 - EXTERNAL WORKS</t>
  </si>
  <si>
    <t xml:space="preserve"> CARRIED TO GRAND SUMMARY</t>
  </si>
  <si>
    <t>BILL NO. 7</t>
  </si>
  <si>
    <t>PARKING AND DRIVE WAY</t>
  </si>
  <si>
    <t>WALK WAY AND TRADING AREA</t>
  </si>
  <si>
    <t>STORM WATER DRAINAGE</t>
  </si>
  <si>
    <t>Imported murram filling compacted and laid to falls and cross falls in 150 mm thick layers</t>
  </si>
  <si>
    <t>(average) deep and not exceeding 1.50 metres  deep</t>
  </si>
  <si>
    <t>The following in 10No manholes chambers</t>
  </si>
  <si>
    <t>size 800 x 600mm internally, otherwise as before.</t>
  </si>
  <si>
    <t xml:space="preserve">frame size 800 x 600mm to B.S. 497 type C6 - </t>
  </si>
  <si>
    <t>Brought forward from page EW/7</t>
  </si>
  <si>
    <t>Brought forward from page EW/8</t>
  </si>
  <si>
    <t>Brought forward from page EW/9</t>
  </si>
  <si>
    <t xml:space="preserve">CARRIED TO COLLECTION </t>
  </si>
  <si>
    <t>BF from page  EW/14</t>
  </si>
  <si>
    <t>BF from page  EW/15</t>
  </si>
  <si>
    <t>BF from page  EW/16</t>
  </si>
  <si>
    <t>EW/3</t>
  </si>
  <si>
    <t>EW/6</t>
  </si>
  <si>
    <t>EW/9</t>
  </si>
  <si>
    <t>EW/16</t>
  </si>
  <si>
    <t>EW/18</t>
  </si>
  <si>
    <t>BROUGHT FORWARD FROM PAGE -EW/17</t>
  </si>
  <si>
    <t>BROUGHT FORWARD FROM ABOVE</t>
  </si>
  <si>
    <t>BROUGHT F0RWARD FROM PAGE EW/1</t>
  </si>
  <si>
    <t>BROUGHT FORWARD FROM PAGE  EW/2</t>
  </si>
  <si>
    <t>BROUGHT FORWARD FROM ABOVE EW/3</t>
  </si>
  <si>
    <t>WALK WAYS AND TRADING AREA</t>
  </si>
  <si>
    <t>TOTAL FOR WALK WAY AND TRADING AREA CARRIED TO SUMMARY</t>
  </si>
  <si>
    <t>BORUGHT FORWARD FROM PAGE EW/4</t>
  </si>
  <si>
    <t>BROUGHT FORWARD FROM PAGE EW/5</t>
  </si>
  <si>
    <t>BROUGHT FORWARD  FROM ABOVE</t>
  </si>
  <si>
    <t>CARRIED TO SUMMARY</t>
  </si>
  <si>
    <t>TOTAL CARRIED TO SUMMARY</t>
  </si>
  <si>
    <t>PAVILLIONS</t>
  </si>
  <si>
    <t>TOTAL PAVILLIONS CARRIED TO SUMMARY</t>
  </si>
  <si>
    <t>UPVC soil pipe 150mm diameter</t>
  </si>
  <si>
    <t>EXTERNAL WATER RETICULATION</t>
  </si>
  <si>
    <r>
      <t>General Note:</t>
    </r>
    <r>
      <rPr>
        <sz val="10"/>
        <rFont val="Palatino Linotype"/>
        <family val="1"/>
      </rPr>
      <t xml:space="preserve"> </t>
    </r>
  </si>
  <si>
    <t xml:space="preserve">Tenderers must allow in their pipe work prices for all couplings, Elbows, connectors and joints as before.  </t>
  </si>
  <si>
    <t>Galvanized mild steel pipe work</t>
  </si>
  <si>
    <t>Pipes 50mm diameter and under are to be jointed with screwed and socketed joints, pipes 75mm diameter and over are to be jointed with flanged and bolted joints.</t>
  </si>
  <si>
    <t>Excavate trenches, part backfill and compact</t>
  </si>
  <si>
    <t>and remove surplus spoil from site, grade</t>
  </si>
  <si>
    <t>and compact bottom including plunking</t>
  </si>
  <si>
    <t>and strutting sides</t>
  </si>
  <si>
    <t>Trenches for large pipes 500mm (average)</t>
  </si>
  <si>
    <t>deep but not exceeding 1.50 metres deep</t>
  </si>
  <si>
    <t xml:space="preserve">100mm Bed of approved fine granular fill 370mm </t>
  </si>
  <si>
    <t>wide under 50mm pipe and surround pipe with</t>
  </si>
  <si>
    <t>similar fill 150mm thick.</t>
  </si>
  <si>
    <t>Ditto but 625mm wide under 80mm pipe.</t>
  </si>
  <si>
    <t>Medium grade "Class B" galvanized mild</t>
  </si>
  <si>
    <t xml:space="preserve">steel pipes to BS. 1387 and fittings to </t>
  </si>
  <si>
    <t>BS. 143 with screw and socketted joints</t>
  </si>
  <si>
    <t>15mm pipe in trench</t>
  </si>
  <si>
    <t>50mm pipe in trench</t>
  </si>
  <si>
    <t>EXTERNAL WATER RETICULATION…CONT'D</t>
  </si>
  <si>
    <t>Extra over pipes for:</t>
  </si>
  <si>
    <t>15mm Bends</t>
  </si>
  <si>
    <t>50mm Bends</t>
  </si>
  <si>
    <t>50mm Equal Tee</t>
  </si>
  <si>
    <t>Extra over pipes for cont'd:</t>
  </si>
  <si>
    <t>50 x 15mm Special reducer connector</t>
  </si>
  <si>
    <t>Brass high pressure "Fullway" gate valves;</t>
  </si>
  <si>
    <t>as pegler or other equal and approved; lead</t>
  </si>
  <si>
    <t>jointed to pipe work in:</t>
  </si>
  <si>
    <t xml:space="preserve">50mm Gate valves </t>
  </si>
  <si>
    <t>Valve and meter Chambers</t>
  </si>
  <si>
    <t>Valve chamber pit size 450 x 450 x 600mm deep(internal dimensions) comprising of 100mm thick mass concrete 1:3:6 base; 100mm thick masonry, 100mm thick precast concrete grades cover slab reinforced  with 10mm diameter mild steel bars at 100mm centres both ways and with 200x200x50mm precast concrete chamber cover reinforced as cover slab and with 2No. 250mm long x 10mm diameter four times bent lifting handles set in concrete including all necessary  excavations, disposals, formwork etc.</t>
  </si>
  <si>
    <t>Meter chamber pit size 1200mm long x 600mm wide x 600mm deep (internal) comprising of 100mm thick mass concrete mix (1:3:6) base; 100mm thick stone walling; 100mm Precast concrete mix (1:2:4) cover slab reinforced with 10mm diameter mild steel bars at 100mm centers both ways and with 2NO. 250mm long  x 10mm diameter four times bent lifting handles set in concrete including all necessary excavations, disposals, formwork , etc.</t>
  </si>
  <si>
    <t>Allow for testing the whole of the water reticulation</t>
  </si>
  <si>
    <t>during the progress of the works and again on</t>
  </si>
  <si>
    <t xml:space="preserve">completion including sterilizing the entire pipe work </t>
  </si>
  <si>
    <t>as before described and leave the whole system in</t>
  </si>
  <si>
    <t>perfect working order to the satisfaction of the</t>
  </si>
  <si>
    <t>Architect/Engineer.</t>
  </si>
  <si>
    <t>Brought forward from above</t>
  </si>
  <si>
    <r>
      <t xml:space="preserve">Stainless Steel </t>
    </r>
    <r>
      <rPr>
        <b/>
        <sz val="10"/>
        <rFont val="Palatino Linotype"/>
        <family val="1"/>
      </rPr>
      <t>Floor Trap</t>
    </r>
  </si>
  <si>
    <t>15mm equal tee</t>
  </si>
  <si>
    <t xml:space="preserve">20mm Gate valves </t>
  </si>
  <si>
    <t xml:space="preserve">15mm Gate valves </t>
  </si>
  <si>
    <t>50 x 20mm Special reducer connector</t>
  </si>
  <si>
    <t xml:space="preserve">Plain Concrete (1:3:6 - 40mm) </t>
  </si>
  <si>
    <t>Build in end of 150mm PVC pipe to 150mm walling and make good.</t>
  </si>
  <si>
    <t>Brought forward from page M/1</t>
  </si>
  <si>
    <t>Brought forward from page M/2</t>
  </si>
  <si>
    <t>Brought forward from page M/3</t>
  </si>
  <si>
    <t>Brought forward from page M/4</t>
  </si>
  <si>
    <t>Brought forward from page M/5</t>
  </si>
  <si>
    <t>Brought forward from page M/6</t>
  </si>
  <si>
    <t>Brought forward from page M/7</t>
  </si>
  <si>
    <t>Brought forward from page M/8</t>
  </si>
  <si>
    <t>Squating type Water Closet as JAQUAR CODE: SLS-WHT-0311 in white Vitreous China to BS 3402 complete with with all accessories or approved equivalent</t>
  </si>
  <si>
    <t>TOTAL CARRIED FORWARD SUMMARY</t>
  </si>
  <si>
    <t>Brought forward from page M/11</t>
  </si>
  <si>
    <t>Brought forward from page M/12</t>
  </si>
  <si>
    <t>Brought forward from page  M/13</t>
  </si>
  <si>
    <t xml:space="preserve">CARRIED TO SUMMARY </t>
  </si>
  <si>
    <t>FOUL DRAINAGE TOTAL BROUGHT FORWARD FROM PAGE NO. M/5</t>
  </si>
  <si>
    <t>INTERNAL PLUMBING TOTAL BROUGHT FORWARD FROM PAGE M/9</t>
  </si>
  <si>
    <t>SANITARY FITTINGS TOTAL BROUGHT FORWARD FROM PAGE M/10</t>
  </si>
  <si>
    <t>WATER RETICULATION TOTAL BROUGHT FORWARD FROM PAGE M14</t>
  </si>
  <si>
    <t>Allow for a provisional sum of 100,000 for supply and installation of 20m minimum static head booster pump as Grundfos or approved equivalent .</t>
  </si>
  <si>
    <t>TOTAL FOR 4 NO.</t>
  </si>
  <si>
    <t>TOTAL FOR 7 NO.</t>
  </si>
  <si>
    <t>Allow %  of item "8.2 " above  for contractors over heads and profits.</t>
  </si>
  <si>
    <t>Provide a provisional sum of Kenya Shillings Three Million Only (Ksh 3,000,000) for Relocation of Services ( including preparation of traders relocation area and Reinstatement of the site)  to be expended in whole or in part as directed by the Project Manager (City Engineer) through exercuted as 'Dayworks'.</t>
  </si>
  <si>
    <t>Allow aProvisional Sum of Kenya Shillings  Five Hundred Thousand Only for Environmental, Social, Health and Safety (ESHS)  costs to be expended in whole or in part as directed by the Project Manager (City Engineer) upon submission of approved monthly compliannce report.</t>
  </si>
  <si>
    <t>Allow a provional sum of Kshs. 2,000,000b (One million Only) for construction of septic tank</t>
  </si>
  <si>
    <t>Allow a provional sum of Kshs. 500,000 (One million Only) for Land scaping</t>
  </si>
  <si>
    <t>Allow a provional sum of Kshs.2,000,000 (Two Million Only) for Elevated water tank .</t>
  </si>
  <si>
    <t>Allow a provional sum of Kshs. 1,000,000 (One million Only) for construction of Waste cubicle</t>
  </si>
  <si>
    <t>ADD 10% CONTINGENCY</t>
  </si>
  <si>
    <t>Prime Grade approved hardwood as described in:-</t>
  </si>
  <si>
    <t>3.102a</t>
  </si>
  <si>
    <t>50X50x4mm SHS Rafters</t>
  </si>
  <si>
    <t>50X50x4mm  SHS tie beam</t>
  </si>
  <si>
    <t>50X50x4mm  CHS  struts and ties</t>
  </si>
</sst>
</file>

<file path=xl/styles.xml><?xml version="1.0" encoding="utf-8"?>
<styleSheet xmlns="http://schemas.openxmlformats.org/spreadsheetml/2006/main">
  <numFmts count="8">
    <numFmt numFmtId="43" formatCode="_(* #,##0.00_);_(* \(#,##0.00\);_(* &quot;-&quot;??_);_(@_)"/>
    <numFmt numFmtId="164" formatCode="_(* #,##0.0_);_(* \(#,##0.0\);_(* &quot;-&quot;??_);_(@_)"/>
    <numFmt numFmtId="165" formatCode="_(* #,##0_);_(* \(#,##0\);_(* &quot;-&quot;??_);_(@_)"/>
    <numFmt numFmtId="166" formatCode="#,##0;[Red]#,##0"/>
    <numFmt numFmtId="167" formatCode="0.0"/>
    <numFmt numFmtId="168" formatCode="_(* #,##0.00_);_(* \(#,##0.00\);_(* \-??_);_(@_)"/>
    <numFmt numFmtId="169" formatCode="0.000"/>
    <numFmt numFmtId="170" formatCode="_(* #,##0.000_);_(* \(#,##0.000\);_(* &quot;-&quot;??_);_(@_)"/>
  </numFmts>
  <fonts count="93">
    <font>
      <sz val="11"/>
      <color theme="1"/>
      <name val="Calibri"/>
      <family val="2"/>
      <scheme val="minor"/>
    </font>
    <font>
      <sz val="11"/>
      <color theme="1"/>
      <name val="Calibri"/>
      <family val="2"/>
      <scheme val="minor"/>
    </font>
    <font>
      <b/>
      <sz val="11"/>
      <color theme="1"/>
      <name val="Calibri"/>
      <family val="2"/>
      <scheme val="minor"/>
    </font>
    <font>
      <sz val="10"/>
      <color theme="1"/>
      <name val="Times New Roman"/>
      <family val="1"/>
    </font>
    <font>
      <sz val="11"/>
      <color theme="1"/>
      <name val="Times New Roman"/>
      <family val="1"/>
    </font>
    <font>
      <b/>
      <sz val="10"/>
      <color theme="1"/>
      <name val="Times New Roman"/>
      <family val="1"/>
    </font>
    <font>
      <b/>
      <sz val="11"/>
      <color theme="1"/>
      <name val="Times New Roman"/>
      <family val="1"/>
    </font>
    <font>
      <b/>
      <u/>
      <sz val="11"/>
      <color theme="1"/>
      <name val="Times New Roman"/>
      <family val="1"/>
    </font>
    <font>
      <sz val="9"/>
      <color theme="1"/>
      <name val="Times New Roman"/>
      <family val="1"/>
    </font>
    <font>
      <sz val="8"/>
      <color theme="1"/>
      <name val="Times New Roman"/>
      <family val="1"/>
    </font>
    <font>
      <u/>
      <sz val="11"/>
      <color theme="1"/>
      <name val="Times New Roman"/>
      <family val="1"/>
    </font>
    <font>
      <b/>
      <u/>
      <sz val="11"/>
      <color theme="1"/>
      <name val="Calibri"/>
      <family val="2"/>
      <scheme val="minor"/>
    </font>
    <font>
      <b/>
      <sz val="12"/>
      <color theme="1"/>
      <name val="Times New Roman"/>
      <family val="1"/>
    </font>
    <font>
      <sz val="12"/>
      <color theme="1"/>
      <name val="Times New Roman"/>
      <family val="1"/>
    </font>
    <font>
      <u/>
      <sz val="12"/>
      <color theme="1"/>
      <name val="Times New Roman"/>
      <family val="1"/>
    </font>
    <font>
      <sz val="12"/>
      <name val="Times New Roman"/>
      <family val="1"/>
    </font>
    <font>
      <b/>
      <u/>
      <sz val="12"/>
      <color theme="1"/>
      <name val="Times New Roman"/>
      <family val="1"/>
    </font>
    <font>
      <b/>
      <sz val="11"/>
      <color indexed="8"/>
      <name val="Times New Roman"/>
      <family val="1"/>
    </font>
    <font>
      <b/>
      <u/>
      <sz val="11"/>
      <color indexed="8"/>
      <name val="Times New Roman"/>
      <family val="1"/>
    </font>
    <font>
      <sz val="11"/>
      <color indexed="8"/>
      <name val="Times New Roman"/>
      <family val="1"/>
    </font>
    <font>
      <u/>
      <sz val="11"/>
      <color indexed="8"/>
      <name val="Times New Roman"/>
      <family val="1"/>
    </font>
    <font>
      <sz val="11"/>
      <color theme="1"/>
      <name val="Book Antiqua"/>
      <family val="1"/>
    </font>
    <font>
      <b/>
      <u/>
      <sz val="11"/>
      <color theme="1"/>
      <name val="Book Antiqua"/>
      <family val="1"/>
    </font>
    <font>
      <sz val="11"/>
      <name val="Times New Roman"/>
      <family val="1"/>
    </font>
    <font>
      <b/>
      <u/>
      <sz val="12"/>
      <color indexed="8"/>
      <name val="Times New Roman"/>
      <family val="1"/>
    </font>
    <font>
      <b/>
      <sz val="12"/>
      <color rgb="FF000000"/>
      <name val="Times New Roman"/>
      <family val="1"/>
    </font>
    <font>
      <sz val="11"/>
      <color rgb="FF000000"/>
      <name val="Times New Roman"/>
      <family val="1"/>
    </font>
    <font>
      <sz val="9"/>
      <color rgb="FF000000"/>
      <name val="Times New Roman"/>
      <family val="1"/>
    </font>
    <font>
      <b/>
      <sz val="12"/>
      <color indexed="8"/>
      <name val="Times New Roman"/>
      <family val="1"/>
    </font>
    <font>
      <sz val="10"/>
      <name val="Arial"/>
      <family val="2"/>
    </font>
    <font>
      <b/>
      <u/>
      <sz val="12"/>
      <name val="Times New Roman"/>
      <family val="1"/>
    </font>
    <font>
      <sz val="10"/>
      <name val="Times New Roman"/>
      <family val="1"/>
    </font>
    <font>
      <sz val="12"/>
      <color indexed="8"/>
      <name val="Times New Roman"/>
      <family val="1"/>
    </font>
    <font>
      <b/>
      <u/>
      <sz val="10"/>
      <name val="Times New Roman"/>
      <family val="1"/>
    </font>
    <font>
      <u/>
      <sz val="10"/>
      <name val="Times New Roman"/>
      <family val="1"/>
    </font>
    <font>
      <b/>
      <sz val="14"/>
      <color theme="1"/>
      <name val="Times New Roman"/>
      <family val="1"/>
    </font>
    <font>
      <b/>
      <sz val="11"/>
      <name val="Times New Roman"/>
      <family val="1"/>
    </font>
    <font>
      <b/>
      <u/>
      <sz val="11"/>
      <name val="Times New Roman"/>
      <family val="1"/>
    </font>
    <font>
      <vertAlign val="superscript"/>
      <sz val="11"/>
      <name val="Times New Roman"/>
      <family val="1"/>
    </font>
    <font>
      <i/>
      <sz val="11"/>
      <color theme="1"/>
      <name val="Times New Roman"/>
      <family val="1"/>
    </font>
    <font>
      <b/>
      <sz val="9"/>
      <color rgb="FF0065FF"/>
      <name val="Times New Roman"/>
      <family val="1"/>
    </font>
    <font>
      <u/>
      <sz val="11"/>
      <color theme="10"/>
      <name val="Calibri"/>
      <family val="2"/>
      <scheme val="minor"/>
    </font>
    <font>
      <sz val="11"/>
      <color theme="10"/>
      <name val="Calibri"/>
      <family val="2"/>
      <scheme val="minor"/>
    </font>
    <font>
      <b/>
      <u/>
      <sz val="11"/>
      <color rgb="FF000000"/>
      <name val="Times New Roman"/>
      <family val="1"/>
    </font>
    <font>
      <b/>
      <sz val="24"/>
      <color rgb="FF000000"/>
      <name val="Times New Roman"/>
      <family val="1"/>
    </font>
    <font>
      <b/>
      <sz val="24"/>
      <color theme="1"/>
      <name val="Times New Roman"/>
      <family val="1"/>
    </font>
    <font>
      <b/>
      <sz val="10"/>
      <name val="Palatino Linotype"/>
      <family val="1"/>
    </font>
    <font>
      <sz val="10"/>
      <name val="Palatino Linotype"/>
      <family val="1"/>
    </font>
    <font>
      <b/>
      <u/>
      <sz val="10"/>
      <name val="Palatino Linotype"/>
      <family val="1"/>
    </font>
    <font>
      <sz val="10"/>
      <color theme="1"/>
      <name val="Palatino Linotype"/>
      <family val="1"/>
    </font>
    <font>
      <b/>
      <sz val="8"/>
      <name val="Palatino Linotype"/>
      <family val="1"/>
    </font>
    <font>
      <sz val="12"/>
      <name val="Palatino Linotype"/>
      <family val="1"/>
    </font>
    <font>
      <b/>
      <u/>
      <sz val="12"/>
      <name val="Palatino Linotype"/>
      <family val="1"/>
    </font>
    <font>
      <sz val="12"/>
      <color theme="1"/>
      <name val="Palatino Linotype"/>
      <family val="1"/>
    </font>
    <font>
      <b/>
      <sz val="12"/>
      <name val="Palatino Linotype"/>
      <family val="1"/>
    </font>
    <font>
      <sz val="11"/>
      <name val="Palatino Linotype"/>
      <family val="1"/>
    </font>
    <font>
      <sz val="17"/>
      <color rgb="FF4F81BD"/>
      <name val="Times New Roman"/>
      <family val="1"/>
    </font>
    <font>
      <b/>
      <sz val="8"/>
      <color rgb="FF548DD4"/>
      <name val="Times New Roman"/>
      <family val="1"/>
    </font>
    <font>
      <b/>
      <sz val="19"/>
      <color rgb="FF17365D"/>
      <name val="Cambria"/>
      <family val="1"/>
    </font>
    <font>
      <b/>
      <sz val="18"/>
      <name val="Cambria"/>
      <family val="1"/>
    </font>
    <font>
      <b/>
      <sz val="16"/>
      <name val="Times New Roman"/>
      <family val="1"/>
    </font>
    <font>
      <b/>
      <sz val="18"/>
      <color rgb="FF17365D"/>
      <name val="Cambria"/>
      <family val="1"/>
    </font>
    <font>
      <sz val="8"/>
      <name val="Palatino Linotype"/>
      <family val="1"/>
    </font>
    <font>
      <b/>
      <sz val="10"/>
      <color rgb="FF000000"/>
      <name val="Palatino Linotype"/>
      <family val="1"/>
    </font>
    <font>
      <vertAlign val="superscript"/>
      <sz val="10"/>
      <name val="Palatino Linotype"/>
      <family val="1"/>
    </font>
    <font>
      <b/>
      <i/>
      <sz val="10"/>
      <name val="Palatino Linotype"/>
      <family val="1"/>
    </font>
    <font>
      <sz val="6"/>
      <name val="Palatino Linotype"/>
      <family val="1"/>
    </font>
    <font>
      <b/>
      <sz val="6"/>
      <name val="Palatino Linotype"/>
      <family val="1"/>
    </font>
    <font>
      <sz val="11"/>
      <color theme="1"/>
      <name val="Palatino Linotype"/>
      <family val="1"/>
    </font>
    <font>
      <b/>
      <sz val="11"/>
      <color rgb="FF000000"/>
      <name val="Times New Roman"/>
      <family val="1"/>
    </font>
    <font>
      <b/>
      <sz val="12"/>
      <color rgb="FF44546A"/>
      <name val="Palatino Linotype"/>
      <family val="1"/>
    </font>
    <font>
      <b/>
      <sz val="14"/>
      <color theme="1"/>
      <name val="Palatino Linotype"/>
      <family val="1"/>
    </font>
    <font>
      <b/>
      <sz val="12"/>
      <color theme="1"/>
      <name val="Palatino Linotype"/>
      <family val="1"/>
    </font>
    <font>
      <sz val="14"/>
      <color theme="1"/>
      <name val="Palatino Linotype"/>
      <family val="1"/>
    </font>
    <font>
      <b/>
      <sz val="18"/>
      <color theme="1"/>
      <name val="Palatino Linotype"/>
      <family val="1"/>
    </font>
    <font>
      <b/>
      <sz val="12"/>
      <color rgb="FF000000"/>
      <name val="Palatino Linotype"/>
      <family val="1"/>
    </font>
    <font>
      <sz val="12"/>
      <color rgb="FF000000"/>
      <name val="Palatino Linotype"/>
      <family val="1"/>
    </font>
    <font>
      <b/>
      <u/>
      <sz val="12"/>
      <color rgb="FF000000"/>
      <name val="Palatino Linotype"/>
      <family val="1"/>
    </font>
    <font>
      <sz val="11"/>
      <color rgb="FF000000"/>
      <name val="Palatino Linotype"/>
      <family val="1"/>
    </font>
    <font>
      <sz val="18"/>
      <color theme="1"/>
      <name val="Palatino Linotype"/>
      <family val="1"/>
    </font>
    <font>
      <u/>
      <sz val="12"/>
      <color theme="1"/>
      <name val="Palatino Linotype"/>
      <family val="1"/>
    </font>
    <font>
      <b/>
      <sz val="22"/>
      <color theme="1"/>
      <name val="Palatino Linotype"/>
      <family val="1"/>
    </font>
    <font>
      <b/>
      <u/>
      <sz val="22"/>
      <color theme="1"/>
      <name val="Palatino Linotype"/>
      <family val="1"/>
    </font>
    <font>
      <b/>
      <sz val="11"/>
      <color theme="1"/>
      <name val="Palatino Linotype"/>
      <family val="1"/>
    </font>
    <font>
      <b/>
      <u/>
      <sz val="11"/>
      <color theme="1"/>
      <name val="Palatino Linotype"/>
      <family val="1"/>
    </font>
    <font>
      <b/>
      <sz val="10"/>
      <color indexed="8"/>
      <name val="Palatino Linotype"/>
      <family val="1"/>
    </font>
    <font>
      <sz val="10"/>
      <color indexed="8"/>
      <name val="Palatino Linotype"/>
      <family val="1"/>
    </font>
    <font>
      <b/>
      <u/>
      <sz val="10"/>
      <color indexed="8"/>
      <name val="Palatino Linotype"/>
      <family val="1"/>
    </font>
    <font>
      <b/>
      <sz val="24"/>
      <color rgb="FF0070C0"/>
      <name val="Palatino Linotype"/>
      <family val="1"/>
    </font>
    <font>
      <b/>
      <u/>
      <sz val="14"/>
      <name val="Palatino Linotype"/>
      <family val="1"/>
    </font>
    <font>
      <b/>
      <sz val="14"/>
      <name val="Palatino Linotype"/>
      <family val="1"/>
    </font>
    <font>
      <u/>
      <sz val="11"/>
      <name val="Times New Roman"/>
      <family val="1"/>
    </font>
    <font>
      <u/>
      <sz val="10"/>
      <name val="Palatino Linotype"/>
      <family val="1"/>
    </font>
  </fonts>
  <fills count="7">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2"/>
        <bgColor indexed="64"/>
      </patternFill>
    </fill>
    <fill>
      <patternFill patternType="solid">
        <fgColor theme="8" tint="0.79998168889431442"/>
        <bgColor indexed="64"/>
      </patternFill>
    </fill>
    <fill>
      <patternFill patternType="solid">
        <fgColor rgb="FFFFFF00"/>
        <bgColor indexed="64"/>
      </patternFill>
    </fill>
  </fills>
  <borders count="124">
    <border>
      <left/>
      <right/>
      <top/>
      <bottom/>
      <diagonal/>
    </border>
    <border>
      <left style="medium">
        <color rgb="FF000000"/>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style="medium">
        <color rgb="FF000000"/>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thin">
        <color indexed="8"/>
      </right>
      <top style="medium">
        <color indexed="64"/>
      </top>
      <bottom/>
      <diagonal/>
    </border>
    <border>
      <left style="thin">
        <color indexed="8"/>
      </left>
      <right style="thin">
        <color indexed="8"/>
      </right>
      <top style="medium">
        <color indexed="64"/>
      </top>
      <bottom/>
      <diagonal/>
    </border>
    <border>
      <left style="thin">
        <color indexed="8"/>
      </left>
      <right style="medium">
        <color indexed="64"/>
      </right>
      <top style="medium">
        <color indexed="64"/>
      </top>
      <bottom/>
      <diagonal/>
    </border>
    <border>
      <left style="medium">
        <color indexed="64"/>
      </left>
      <right style="thin">
        <color indexed="64"/>
      </right>
      <top/>
      <bottom style="thin">
        <color indexed="8"/>
      </bottom>
      <diagonal/>
    </border>
    <border>
      <left style="thin">
        <color indexed="64"/>
      </left>
      <right style="thin">
        <color indexed="8"/>
      </right>
      <top/>
      <bottom style="thin">
        <color indexed="64"/>
      </bottom>
      <diagonal/>
    </border>
    <border>
      <left style="thin">
        <color indexed="8"/>
      </left>
      <right style="thin">
        <color indexed="8"/>
      </right>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top/>
      <bottom/>
      <diagonal/>
    </border>
    <border>
      <left style="thin">
        <color indexed="8"/>
      </left>
      <right/>
      <top/>
      <bottom/>
      <diagonal/>
    </border>
    <border>
      <left style="thin">
        <color indexed="8"/>
      </left>
      <right style="medium">
        <color indexed="64"/>
      </right>
      <top/>
      <bottom/>
      <diagonal/>
    </border>
    <border>
      <left style="medium">
        <color indexed="64"/>
      </left>
      <right/>
      <top/>
      <bottom style="medium">
        <color indexed="64"/>
      </bottom>
      <diagonal/>
    </border>
    <border>
      <left style="thin">
        <color indexed="64"/>
      </left>
      <right style="thin">
        <color indexed="8"/>
      </right>
      <top/>
      <bottom style="medium">
        <color indexed="64"/>
      </bottom>
      <diagonal/>
    </border>
    <border>
      <left style="thin">
        <color indexed="8"/>
      </left>
      <right/>
      <top/>
      <bottom style="medium">
        <color indexed="64"/>
      </bottom>
      <diagonal/>
    </border>
    <border>
      <left style="thin">
        <color indexed="8"/>
      </left>
      <right style="medium">
        <color indexed="64"/>
      </right>
      <top/>
      <bottom style="medium">
        <color indexed="64"/>
      </bottom>
      <diagonal/>
    </border>
    <border>
      <left style="thin">
        <color indexed="64"/>
      </left>
      <right style="thin">
        <color indexed="64"/>
      </right>
      <top/>
      <bottom style="double">
        <color indexed="64"/>
      </bottom>
      <diagonal/>
    </border>
    <border>
      <left style="medium">
        <color indexed="64"/>
      </left>
      <right style="thin">
        <color indexed="64"/>
      </right>
      <top/>
      <bottom style="thin">
        <color indexed="64"/>
      </bottom>
      <diagonal/>
    </border>
    <border>
      <left style="thin">
        <color indexed="8"/>
      </left>
      <right style="thin">
        <color indexed="8"/>
      </right>
      <top/>
      <bottom style="thin">
        <color indexed="64"/>
      </bottom>
      <diagonal/>
    </border>
    <border>
      <left style="thin">
        <color indexed="8"/>
      </left>
      <right style="medium">
        <color indexed="64"/>
      </right>
      <top style="thin">
        <color indexed="8"/>
      </top>
      <bottom style="thin">
        <color indexed="64"/>
      </bottom>
      <diagonal/>
    </border>
    <border>
      <left style="medium">
        <color indexed="64"/>
      </left>
      <right style="thin">
        <color indexed="8"/>
      </right>
      <top/>
      <bottom/>
      <diagonal/>
    </border>
    <border>
      <left style="thin">
        <color indexed="64"/>
      </left>
      <right style="thin">
        <color indexed="8"/>
      </right>
      <top/>
      <bottom/>
      <diagonal/>
    </border>
    <border>
      <left style="thin">
        <color indexed="8"/>
      </left>
      <right style="medium">
        <color indexed="64"/>
      </right>
      <top/>
      <bottom/>
      <diagonal/>
    </border>
    <border>
      <left style="thin">
        <color indexed="64"/>
      </left>
      <right/>
      <top/>
      <bottom/>
      <diagonal/>
    </border>
    <border>
      <left style="thin">
        <color indexed="8"/>
      </left>
      <right/>
      <top/>
      <bottom/>
      <diagonal/>
    </border>
    <border>
      <left style="medium">
        <color indexed="64"/>
      </left>
      <right style="thin">
        <color indexed="8"/>
      </right>
      <top/>
      <bottom style="medium">
        <color indexed="64"/>
      </bottom>
      <diagonal/>
    </border>
    <border>
      <left style="thin">
        <color indexed="64"/>
      </left>
      <right/>
      <top/>
      <bottom style="medium">
        <color indexed="64"/>
      </bottom>
      <diagonal/>
    </border>
    <border>
      <left/>
      <right style="thin">
        <color indexed="8"/>
      </right>
      <top/>
      <bottom/>
      <diagonal/>
    </border>
    <border>
      <left style="thin">
        <color indexed="8"/>
      </left>
      <right style="thin">
        <color indexed="64"/>
      </right>
      <top/>
      <bottom style="double">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8"/>
      </right>
      <top/>
      <bottom style="thin">
        <color indexed="8"/>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style="thin">
        <color indexed="8"/>
      </top>
      <bottom style="thin">
        <color indexed="8"/>
      </bottom>
      <diagonal/>
    </border>
    <border>
      <left/>
      <right style="medium">
        <color indexed="64"/>
      </right>
      <top/>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right style="thin">
        <color indexed="64"/>
      </right>
      <top/>
      <bottom style="thin">
        <color indexed="8"/>
      </bottom>
      <diagonal/>
    </border>
    <border>
      <left/>
      <right style="thin">
        <color indexed="64"/>
      </right>
      <top/>
      <bottom style="medium">
        <color indexed="64"/>
      </bottom>
      <diagonal/>
    </border>
    <border>
      <left style="thin">
        <color indexed="8"/>
      </left>
      <right style="medium">
        <color indexed="64"/>
      </right>
      <top style="medium">
        <color indexed="64"/>
      </top>
      <bottom style="thin">
        <color indexed="8"/>
      </bottom>
      <diagonal/>
    </border>
    <border>
      <left style="thin">
        <color indexed="8"/>
      </left>
      <right style="medium">
        <color indexed="64"/>
      </right>
      <top/>
      <bottom style="thin">
        <color indexed="8"/>
      </bottom>
      <diagonal/>
    </border>
    <border>
      <left style="thin">
        <color indexed="8"/>
      </left>
      <right style="thin">
        <color indexed="64"/>
      </right>
      <top/>
      <bottom/>
      <diagonal/>
    </border>
    <border>
      <left style="medium">
        <color indexed="64"/>
      </left>
      <right style="thin">
        <color indexed="8"/>
      </right>
      <top style="medium">
        <color indexed="64"/>
      </top>
      <bottom/>
      <diagonal/>
    </border>
    <border>
      <left style="medium">
        <color indexed="64"/>
      </left>
      <right style="thin">
        <color indexed="8"/>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medium">
        <color indexed="64"/>
      </bottom>
      <diagonal/>
    </border>
    <border>
      <left style="thin">
        <color indexed="8"/>
      </left>
      <right style="thin">
        <color indexed="64"/>
      </right>
      <top/>
      <bottom style="medium">
        <color indexed="64"/>
      </bottom>
      <diagonal/>
    </border>
    <border>
      <left style="thin">
        <color auto="1"/>
      </left>
      <right style="thin">
        <color auto="1"/>
      </right>
      <top/>
      <bottom/>
      <diagonal/>
    </border>
    <border>
      <left style="thin">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double">
        <color indexed="64"/>
      </bottom>
      <diagonal/>
    </border>
    <border>
      <left/>
      <right style="thin">
        <color auto="1"/>
      </right>
      <top/>
      <bottom/>
      <diagonal/>
    </border>
    <border>
      <left/>
      <right/>
      <top style="double">
        <color indexed="64"/>
      </top>
      <bottom style="double">
        <color indexed="64"/>
      </bottom>
      <diagonal/>
    </border>
    <border>
      <left/>
      <right/>
      <top/>
      <bottom style="double">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right style="double">
        <color indexed="64"/>
      </right>
      <top/>
      <bottom style="double">
        <color indexed="64"/>
      </bottom>
      <diagonal/>
    </border>
    <border>
      <left style="double">
        <color indexed="64"/>
      </left>
      <right/>
      <top/>
      <bottom style="double">
        <color indexed="64"/>
      </bottom>
      <diagonal/>
    </border>
    <border>
      <left style="thin">
        <color auto="1"/>
      </left>
      <right style="thin">
        <color auto="1"/>
      </right>
      <top style="medium">
        <color indexed="64"/>
      </top>
      <bottom style="double">
        <color indexed="64"/>
      </bottom>
      <diagonal/>
    </border>
    <border>
      <left style="thin">
        <color auto="1"/>
      </left>
      <right style="thin">
        <color auto="1"/>
      </right>
      <top style="thin">
        <color indexed="64"/>
      </top>
      <bottom style="double">
        <color indexed="64"/>
      </bottom>
      <diagonal/>
    </border>
    <border>
      <left style="thin">
        <color indexed="64"/>
      </left>
      <right style="thin">
        <color indexed="64"/>
      </right>
      <top style="double">
        <color indexed="64"/>
      </top>
      <bottom/>
      <diagonal/>
    </border>
    <border>
      <left/>
      <right style="thin">
        <color auto="1"/>
      </right>
      <top style="thin">
        <color indexed="64"/>
      </top>
      <bottom style="double">
        <color indexed="64"/>
      </bottom>
      <diagonal/>
    </border>
    <border>
      <left style="double">
        <color indexed="64"/>
      </left>
      <right style="thin">
        <color auto="1"/>
      </right>
      <top style="double">
        <color indexed="64"/>
      </top>
      <bottom style="double">
        <color indexed="64"/>
      </bottom>
      <diagonal/>
    </border>
    <border>
      <left style="thin">
        <color auto="1"/>
      </left>
      <right style="double">
        <color indexed="64"/>
      </right>
      <top style="double">
        <color indexed="64"/>
      </top>
      <bottom style="double">
        <color indexed="64"/>
      </bottom>
      <diagonal/>
    </border>
    <border>
      <left style="thin">
        <color indexed="8"/>
      </left>
      <right/>
      <top/>
      <bottom/>
      <diagonal/>
    </border>
    <border>
      <left style="thin">
        <color indexed="8"/>
      </left>
      <right style="medium">
        <color indexed="64"/>
      </right>
      <top/>
      <bottom/>
      <diagonal/>
    </border>
    <border>
      <left style="thin">
        <color indexed="64"/>
      </left>
      <right style="thin">
        <color indexed="64"/>
      </right>
      <top style="thin">
        <color indexed="8"/>
      </top>
      <bottom style="thin">
        <color indexed="8"/>
      </bottom>
      <diagonal/>
    </border>
    <border>
      <left style="thin">
        <color indexed="64"/>
      </left>
      <right style="thin">
        <color indexed="64"/>
      </right>
      <top/>
      <bottom style="thin">
        <color indexed="8"/>
      </bottom>
      <diagonal/>
    </border>
    <border>
      <left style="medium">
        <color indexed="64"/>
      </left>
      <right/>
      <top/>
      <bottom style="thin">
        <color indexed="8"/>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bottom/>
      <diagonal/>
    </border>
    <border>
      <left style="double">
        <color indexed="64"/>
      </left>
      <right style="double">
        <color indexed="64"/>
      </right>
      <top/>
      <bottom style="double">
        <color indexed="64"/>
      </bottom>
      <diagonal/>
    </border>
    <border>
      <left style="double">
        <color indexed="64"/>
      </left>
      <right style="double">
        <color indexed="64"/>
      </right>
      <top style="double">
        <color indexed="64"/>
      </top>
      <bottom/>
      <diagonal/>
    </border>
    <border>
      <left style="double">
        <color indexed="64"/>
      </left>
      <right style="double">
        <color indexed="64"/>
      </right>
      <top style="thin">
        <color indexed="64"/>
      </top>
      <bottom style="double">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8"/>
      </right>
      <top style="thin">
        <color indexed="64"/>
      </top>
      <bottom/>
      <diagonal/>
    </border>
    <border>
      <left style="thin">
        <color indexed="8"/>
      </left>
      <right style="thin">
        <color indexed="8"/>
      </right>
      <top style="thin">
        <color indexed="64"/>
      </top>
      <bottom/>
      <diagonal/>
    </border>
    <border>
      <left style="thin">
        <color indexed="8"/>
      </left>
      <right style="thin">
        <color indexed="64"/>
      </right>
      <top style="thin">
        <color indexed="64"/>
      </top>
      <bottom/>
      <diagonal/>
    </border>
    <border>
      <left style="thin">
        <color indexed="8"/>
      </left>
      <right style="thin">
        <color indexed="64"/>
      </right>
      <top/>
      <bottom style="thin">
        <color indexed="64"/>
      </bottom>
      <diagonal/>
    </border>
    <border>
      <left style="thin">
        <color indexed="64"/>
      </left>
      <right style="thin">
        <color auto="1"/>
      </right>
      <top style="thin">
        <color indexed="64"/>
      </top>
      <bottom/>
      <diagonal/>
    </border>
    <border>
      <left style="thin">
        <color auto="1"/>
      </left>
      <right style="thin">
        <color auto="1"/>
      </right>
      <top/>
      <bottom/>
      <diagonal/>
    </border>
    <border>
      <left style="thin">
        <color indexed="64"/>
      </left>
      <right/>
      <top/>
      <bottom/>
      <diagonal/>
    </border>
    <border>
      <left style="thin">
        <color indexed="64"/>
      </left>
      <right/>
      <top style="double">
        <color indexed="64"/>
      </top>
      <bottom style="double">
        <color indexed="64"/>
      </bottom>
      <diagonal/>
    </border>
    <border>
      <left/>
      <right style="thin">
        <color indexed="64"/>
      </right>
      <top style="double">
        <color indexed="64"/>
      </top>
      <bottom style="double">
        <color indexed="64"/>
      </bottom>
      <diagonal/>
    </border>
  </borders>
  <cellStyleXfs count="13">
    <xf numFmtId="0" fontId="0" fillId="0" borderId="0"/>
    <xf numFmtId="43" fontId="1" fillId="0" borderId="0" applyFont="0" applyFill="0" applyBorder="0" applyAlignment="0" applyProtection="0"/>
    <xf numFmtId="0" fontId="29" fillId="0" borderId="0"/>
    <xf numFmtId="0" fontId="29" fillId="0" borderId="0"/>
    <xf numFmtId="0" fontId="29" fillId="0" borderId="0"/>
    <xf numFmtId="0" fontId="29" fillId="0" borderId="0"/>
    <xf numFmtId="0" fontId="41" fillId="0" borderId="0" applyNumberFormat="0" applyFill="0" applyBorder="0" applyAlignment="0" applyProtection="0"/>
    <xf numFmtId="9" fontId="1" fillId="0" borderId="0" applyFont="0" applyFill="0" applyBorder="0" applyAlignment="0" applyProtection="0"/>
    <xf numFmtId="0" fontId="29" fillId="0" borderId="0"/>
    <xf numFmtId="0" fontId="29" fillId="0" borderId="0" applyFill="0" applyBorder="0"/>
    <xf numFmtId="43" fontId="29" fillId="0" borderId="0" applyFont="0" applyFill="0" applyBorder="0" applyAlignment="0" applyProtection="0"/>
    <xf numFmtId="168" fontId="29" fillId="0" borderId="0" applyFill="0" applyBorder="0" applyAlignment="0" applyProtection="0"/>
    <xf numFmtId="0" fontId="1" fillId="0" borderId="0"/>
  </cellStyleXfs>
  <cellXfs count="1559">
    <xf numFmtId="0" fontId="0" fillId="0" borderId="0" xfId="0"/>
    <xf numFmtId="0" fontId="4" fillId="0" borderId="0" xfId="0" applyFont="1"/>
    <xf numFmtId="0" fontId="4" fillId="0" borderId="0" xfId="0" applyFont="1" applyBorder="1" applyAlignment="1">
      <alignment vertical="top" wrapText="1"/>
    </xf>
    <xf numFmtId="0" fontId="4" fillId="0" borderId="4" xfId="0" applyFont="1" applyBorder="1" applyAlignment="1">
      <alignment horizontal="center" vertical="center" wrapText="1"/>
    </xf>
    <xf numFmtId="0" fontId="4" fillId="0" borderId="0" xfId="0" applyFont="1" applyBorder="1" applyAlignment="1">
      <alignment horizontal="center" vertical="center" wrapText="1"/>
    </xf>
    <xf numFmtId="0" fontId="4" fillId="0" borderId="4" xfId="0" applyFont="1" applyBorder="1" applyAlignment="1">
      <alignment horizontal="right" vertical="center" wrapText="1"/>
    </xf>
    <xf numFmtId="3" fontId="4" fillId="0" borderId="4" xfId="0" applyNumberFormat="1" applyFont="1" applyBorder="1" applyAlignment="1">
      <alignment horizontal="right" vertical="center" wrapText="1"/>
    </xf>
    <xf numFmtId="3" fontId="6" fillId="0" borderId="2" xfId="0" applyNumberFormat="1" applyFont="1" applyBorder="1" applyAlignment="1">
      <alignment horizontal="right" vertical="center" wrapText="1"/>
    </xf>
    <xf numFmtId="0" fontId="4" fillId="0" borderId="4" xfId="0" applyFont="1" applyBorder="1"/>
    <xf numFmtId="0" fontId="4" fillId="0" borderId="0" xfId="0" applyFont="1" applyBorder="1"/>
    <xf numFmtId="0" fontId="4" fillId="0" borderId="5" xfId="0" applyFont="1" applyBorder="1"/>
    <xf numFmtId="3" fontId="4" fillId="0" borderId="5" xfId="0" applyNumberFormat="1" applyFont="1" applyBorder="1" applyAlignment="1">
      <alignment horizontal="right" vertical="center" wrapText="1"/>
    </xf>
    <xf numFmtId="0" fontId="4" fillId="0" borderId="4" xfId="0" applyFont="1" applyBorder="1" applyAlignment="1">
      <alignment vertical="center" wrapText="1"/>
    </xf>
    <xf numFmtId="3" fontId="4" fillId="0" borderId="0" xfId="0" applyNumberFormat="1" applyFont="1" applyBorder="1" applyAlignment="1">
      <alignment horizontal="center" vertical="center" wrapText="1"/>
    </xf>
    <xf numFmtId="0" fontId="4" fillId="0" borderId="1" xfId="0" applyFont="1" applyBorder="1" applyAlignment="1">
      <alignment vertical="top" wrapText="1"/>
    </xf>
    <xf numFmtId="0" fontId="4" fillId="0" borderId="4" xfId="0" applyFont="1" applyBorder="1" applyAlignment="1">
      <alignment vertical="top" wrapText="1"/>
    </xf>
    <xf numFmtId="0" fontId="7" fillId="0" borderId="4" xfId="0" applyFont="1" applyBorder="1" applyAlignment="1">
      <alignment vertical="center" wrapText="1"/>
    </xf>
    <xf numFmtId="3" fontId="7" fillId="0" borderId="4" xfId="0" applyNumberFormat="1" applyFont="1" applyBorder="1" applyAlignment="1">
      <alignment horizontal="right" vertical="center" wrapText="1"/>
    </xf>
    <xf numFmtId="0" fontId="6" fillId="0" borderId="4" xfId="0" applyFont="1" applyBorder="1" applyAlignment="1">
      <alignment vertical="center" wrapText="1"/>
    </xf>
    <xf numFmtId="0" fontId="7" fillId="0" borderId="4" xfId="0" applyFont="1" applyBorder="1"/>
    <xf numFmtId="0" fontId="4" fillId="0" borderId="3" xfId="0" applyFont="1" applyBorder="1"/>
    <xf numFmtId="0" fontId="4" fillId="0" borderId="7" xfId="0" applyFont="1" applyBorder="1"/>
    <xf numFmtId="43" fontId="4" fillId="0" borderId="4" xfId="1" applyFont="1" applyBorder="1"/>
    <xf numFmtId="0" fontId="0" fillId="0" borderId="0" xfId="0" applyFont="1" applyFill="1"/>
    <xf numFmtId="43" fontId="0" fillId="0" borderId="0" xfId="1" applyFont="1"/>
    <xf numFmtId="0" fontId="0" fillId="0" borderId="0" xfId="0" applyFill="1"/>
    <xf numFmtId="0" fontId="6" fillId="0" borderId="17"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0"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4" xfId="0" applyFont="1" applyFill="1" applyBorder="1" applyAlignment="1">
      <alignment horizontal="right" vertical="center" wrapText="1"/>
    </xf>
    <xf numFmtId="0" fontId="7" fillId="0" borderId="0" xfId="0" applyFont="1" applyFill="1" applyBorder="1" applyAlignment="1">
      <alignment vertical="center" wrapText="1"/>
    </xf>
    <xf numFmtId="3" fontId="4" fillId="0" borderId="4" xfId="0" applyNumberFormat="1" applyFont="1" applyFill="1" applyBorder="1" applyAlignment="1">
      <alignment horizontal="right" vertical="center" wrapText="1"/>
    </xf>
    <xf numFmtId="0" fontId="4" fillId="0" borderId="0" xfId="0" applyFont="1" applyFill="1" applyBorder="1" applyAlignment="1">
      <alignment vertical="center" wrapText="1"/>
    </xf>
    <xf numFmtId="3" fontId="4" fillId="0" borderId="4"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13" xfId="0" applyFont="1" applyFill="1" applyBorder="1" applyAlignment="1">
      <alignment vertical="center" wrapText="1"/>
    </xf>
    <xf numFmtId="3" fontId="6" fillId="0" borderId="2" xfId="0" applyNumberFormat="1" applyFont="1" applyFill="1" applyBorder="1" applyAlignment="1">
      <alignment horizontal="right" vertical="center" wrapText="1"/>
    </xf>
    <xf numFmtId="0" fontId="6" fillId="0" borderId="12" xfId="0" applyFont="1" applyFill="1" applyBorder="1" applyAlignment="1">
      <alignment horizontal="center" vertical="center" wrapText="1"/>
    </xf>
    <xf numFmtId="0" fontId="4" fillId="0" borderId="0" xfId="0" applyFont="1" applyFill="1"/>
    <xf numFmtId="3" fontId="4" fillId="0" borderId="2" xfId="0" applyNumberFormat="1" applyFont="1" applyFill="1" applyBorder="1" applyAlignment="1">
      <alignment horizontal="center" vertical="center" wrapText="1"/>
    </xf>
    <xf numFmtId="0" fontId="0" fillId="0" borderId="3" xfId="0" applyFont="1" applyFill="1" applyBorder="1" applyAlignment="1">
      <alignment horizontal="center"/>
    </xf>
    <xf numFmtId="3" fontId="4" fillId="0" borderId="2" xfId="0" applyNumberFormat="1" applyFont="1" applyFill="1" applyBorder="1" applyAlignment="1">
      <alignment horizontal="right" vertical="center" wrapText="1"/>
    </xf>
    <xf numFmtId="0" fontId="4" fillId="0" borderId="0" xfId="0" applyFont="1" applyFill="1" applyBorder="1"/>
    <xf numFmtId="0" fontId="4" fillId="0" borderId="0" xfId="0" applyFont="1" applyFill="1" applyBorder="1" applyAlignment="1">
      <alignment vertical="top" wrapText="1"/>
    </xf>
    <xf numFmtId="3" fontId="4" fillId="0" borderId="5" xfId="0" applyNumberFormat="1" applyFont="1" applyFill="1" applyBorder="1" applyAlignment="1">
      <alignment horizontal="right" vertical="center" wrapText="1"/>
    </xf>
    <xf numFmtId="3" fontId="4" fillId="0" borderId="0" xfId="0" applyNumberFormat="1" applyFont="1" applyFill="1" applyBorder="1" applyAlignment="1">
      <alignment horizontal="center" vertical="center" wrapText="1"/>
    </xf>
    <xf numFmtId="0" fontId="4" fillId="0" borderId="4" xfId="0" applyFont="1" applyFill="1" applyBorder="1" applyAlignment="1">
      <alignment vertical="center" wrapText="1"/>
    </xf>
    <xf numFmtId="0" fontId="6" fillId="0" borderId="16" xfId="0" applyFont="1" applyFill="1" applyBorder="1" applyAlignment="1">
      <alignment vertical="center" wrapText="1"/>
    </xf>
    <xf numFmtId="0" fontId="6" fillId="0" borderId="2" xfId="0" applyFont="1" applyFill="1" applyBorder="1" applyAlignment="1">
      <alignment vertical="center" wrapText="1"/>
    </xf>
    <xf numFmtId="0" fontId="4" fillId="0" borderId="4" xfId="0" applyFont="1" applyFill="1" applyBorder="1" applyAlignment="1">
      <alignment vertical="top" wrapText="1"/>
    </xf>
    <xf numFmtId="0" fontId="7" fillId="0" borderId="4" xfId="0" applyFont="1" applyFill="1" applyBorder="1" applyAlignment="1">
      <alignment vertical="center" wrapText="1"/>
    </xf>
    <xf numFmtId="0" fontId="6" fillId="0" borderId="4" xfId="0" applyFont="1" applyFill="1" applyBorder="1" applyAlignment="1">
      <alignment vertical="center" wrapText="1"/>
    </xf>
    <xf numFmtId="16" fontId="4" fillId="0" borderId="0" xfId="0" applyNumberFormat="1" applyFont="1" applyFill="1" applyBorder="1" applyAlignment="1">
      <alignment horizontal="center" vertical="center" wrapText="1"/>
    </xf>
    <xf numFmtId="0" fontId="6" fillId="0" borderId="13" xfId="0" applyFont="1" applyFill="1" applyBorder="1"/>
    <xf numFmtId="0" fontId="4" fillId="0" borderId="16" xfId="0" applyFont="1" applyFill="1" applyBorder="1"/>
    <xf numFmtId="0" fontId="7" fillId="0" borderId="0" xfId="0" applyFont="1" applyFill="1" applyBorder="1"/>
    <xf numFmtId="0" fontId="6" fillId="0" borderId="0" xfId="0" applyFont="1" applyFill="1" applyBorder="1"/>
    <xf numFmtId="3" fontId="7" fillId="0" borderId="16" xfId="0" applyNumberFormat="1" applyFont="1" applyFill="1" applyBorder="1"/>
    <xf numFmtId="0" fontId="4" fillId="0" borderId="9" xfId="0" applyFont="1" applyFill="1" applyBorder="1"/>
    <xf numFmtId="0" fontId="11" fillId="0" borderId="0" xfId="0" applyFont="1" applyFill="1" applyAlignment="1">
      <alignment horizontal="left"/>
    </xf>
    <xf numFmtId="0" fontId="0" fillId="0" borderId="8" xfId="0" applyFill="1" applyBorder="1" applyAlignment="1">
      <alignment horizontal="left"/>
    </xf>
    <xf numFmtId="0" fontId="4" fillId="0" borderId="4" xfId="0" applyFont="1" applyFill="1" applyBorder="1" applyAlignment="1">
      <alignment horizontal="left"/>
    </xf>
    <xf numFmtId="0" fontId="7" fillId="0" borderId="0" xfId="0" applyFont="1" applyFill="1" applyAlignment="1">
      <alignment horizontal="left"/>
    </xf>
    <xf numFmtId="0" fontId="4" fillId="0" borderId="10" xfId="0" applyFont="1" applyFill="1" applyBorder="1" applyAlignment="1">
      <alignment horizontal="left"/>
    </xf>
    <xf numFmtId="3" fontId="4" fillId="0" borderId="10" xfId="0" applyNumberFormat="1" applyFont="1" applyFill="1" applyBorder="1" applyAlignment="1">
      <alignment horizontal="center"/>
    </xf>
    <xf numFmtId="0" fontId="4" fillId="0" borderId="0" xfId="0" applyFont="1" applyFill="1" applyAlignment="1">
      <alignment horizontal="left"/>
    </xf>
    <xf numFmtId="0" fontId="6" fillId="0" borderId="0" xfId="0" applyFont="1" applyFill="1" applyAlignment="1">
      <alignment horizontal="left"/>
    </xf>
    <xf numFmtId="3" fontId="4" fillId="0" borderId="10" xfId="0" applyNumberFormat="1" applyFont="1" applyFill="1" applyBorder="1" applyAlignment="1">
      <alignment horizontal="right"/>
    </xf>
    <xf numFmtId="0" fontId="4" fillId="0" borderId="11" xfId="0" applyFont="1" applyFill="1" applyBorder="1" applyAlignment="1">
      <alignment horizontal="left"/>
    </xf>
    <xf numFmtId="0" fontId="4" fillId="0" borderId="4" xfId="0" applyFont="1" applyFill="1" applyBorder="1" applyAlignment="1">
      <alignment horizontal="center"/>
    </xf>
    <xf numFmtId="0" fontId="6" fillId="0" borderId="2" xfId="0" applyFont="1" applyFill="1" applyBorder="1" applyAlignment="1">
      <alignment horizontal="center"/>
    </xf>
    <xf numFmtId="0" fontId="6" fillId="0" borderId="4" xfId="0" applyFont="1" applyFill="1" applyBorder="1" applyAlignment="1">
      <alignment horizontal="center"/>
    </xf>
    <xf numFmtId="0" fontId="4" fillId="0" borderId="4" xfId="0" applyFont="1" applyFill="1" applyBorder="1" applyAlignment="1">
      <alignment horizontal="right"/>
    </xf>
    <xf numFmtId="0" fontId="4" fillId="0" borderId="3" xfId="0" applyFont="1" applyFill="1" applyBorder="1" applyAlignment="1">
      <alignment horizontal="center"/>
    </xf>
    <xf numFmtId="0" fontId="4" fillId="0" borderId="5" xfId="0" applyFont="1" applyFill="1" applyBorder="1" applyAlignment="1">
      <alignment horizontal="center"/>
    </xf>
    <xf numFmtId="0" fontId="13" fillId="0" borderId="0" xfId="0" applyFont="1"/>
    <xf numFmtId="43" fontId="13" fillId="0" borderId="4" xfId="1" applyFont="1" applyBorder="1"/>
    <xf numFmtId="0" fontId="13" fillId="0" borderId="14" xfId="0" applyFont="1" applyBorder="1"/>
    <xf numFmtId="0" fontId="13" fillId="0" borderId="14" xfId="0" applyFont="1" applyBorder="1" applyAlignment="1">
      <alignment horizontal="center"/>
    </xf>
    <xf numFmtId="43" fontId="13" fillId="0" borderId="3" xfId="1" applyFont="1" applyBorder="1"/>
    <xf numFmtId="0" fontId="6" fillId="0" borderId="11" xfId="0" applyFont="1" applyBorder="1"/>
    <xf numFmtId="0" fontId="13" fillId="0" borderId="15" xfId="0" applyFont="1" applyBorder="1"/>
    <xf numFmtId="0" fontId="13" fillId="0" borderId="15" xfId="0" applyFont="1" applyBorder="1" applyAlignment="1">
      <alignment horizontal="center"/>
    </xf>
    <xf numFmtId="43" fontId="13" fillId="0" borderId="5" xfId="1" applyFont="1" applyBorder="1"/>
    <xf numFmtId="0" fontId="6" fillId="0" borderId="2" xfId="0" applyFont="1" applyBorder="1" applyAlignment="1">
      <alignment horizontal="center"/>
    </xf>
    <xf numFmtId="43" fontId="6" fillId="0" borderId="2" xfId="1" applyFont="1" applyBorder="1"/>
    <xf numFmtId="43" fontId="0" fillId="0" borderId="4" xfId="1" applyFont="1" applyBorder="1"/>
    <xf numFmtId="0" fontId="0" fillId="0" borderId="5" xfId="0" applyBorder="1"/>
    <xf numFmtId="0" fontId="0" fillId="0" borderId="14" xfId="0" applyBorder="1"/>
    <xf numFmtId="43" fontId="0" fillId="0" borderId="3" xfId="1" applyFont="1" applyBorder="1"/>
    <xf numFmtId="43" fontId="0" fillId="0" borderId="5" xfId="1" applyFont="1" applyBorder="1"/>
    <xf numFmtId="0" fontId="13" fillId="0" borderId="0" xfId="0" applyFont="1" applyAlignment="1">
      <alignment vertical="center"/>
    </xf>
    <xf numFmtId="0" fontId="7" fillId="0" borderId="2" xfId="0" applyFont="1" applyFill="1" applyBorder="1" applyAlignment="1">
      <alignment vertical="center" wrapText="1"/>
    </xf>
    <xf numFmtId="0" fontId="4" fillId="0" borderId="2" xfId="0" applyFont="1" applyFill="1" applyBorder="1" applyAlignment="1">
      <alignment vertical="top" wrapText="1"/>
    </xf>
    <xf numFmtId="3" fontId="7" fillId="0" borderId="2" xfId="0" applyNumberFormat="1" applyFont="1" applyFill="1" applyBorder="1" applyAlignment="1">
      <alignment horizontal="right" vertical="center" wrapText="1"/>
    </xf>
    <xf numFmtId="0" fontId="16" fillId="0" borderId="0" xfId="0" applyFont="1" applyFill="1" applyBorder="1" applyAlignment="1">
      <alignment vertical="center" wrapText="1"/>
    </xf>
    <xf numFmtId="0" fontId="17" fillId="0" borderId="4" xfId="0" applyFont="1" applyBorder="1" applyAlignment="1">
      <alignment horizontal="center"/>
    </xf>
    <xf numFmtId="0" fontId="18" fillId="0" borderId="4" xfId="0" applyFont="1" applyBorder="1" applyAlignment="1">
      <alignment vertical="top" wrapText="1"/>
    </xf>
    <xf numFmtId="165" fontId="17" fillId="0" borderId="4" xfId="1" applyNumberFormat="1" applyFont="1" applyBorder="1" applyAlignment="1">
      <alignment horizontal="right"/>
    </xf>
    <xf numFmtId="0" fontId="17" fillId="0" borderId="4" xfId="0" applyFont="1" applyBorder="1" applyAlignment="1">
      <alignment horizontal="right"/>
    </xf>
    <xf numFmtId="0" fontId="19" fillId="0" borderId="4" xfId="0" applyFont="1" applyBorder="1" applyAlignment="1">
      <alignment horizontal="center"/>
    </xf>
    <xf numFmtId="0" fontId="19" fillId="0" borderId="4" xfId="0" applyFont="1" applyBorder="1" applyAlignment="1">
      <alignment vertical="top" wrapText="1"/>
    </xf>
    <xf numFmtId="164" fontId="0" fillId="0" borderId="4" xfId="1" applyNumberFormat="1" applyFont="1" applyBorder="1" applyAlignment="1">
      <alignment horizontal="center"/>
    </xf>
    <xf numFmtId="0" fontId="18" fillId="0" borderId="3" xfId="0" applyFont="1" applyBorder="1" applyAlignment="1">
      <alignment vertical="top" wrapText="1"/>
    </xf>
    <xf numFmtId="0" fontId="17" fillId="0" borderId="3" xfId="0" applyFont="1" applyBorder="1" applyAlignment="1">
      <alignment horizontal="right"/>
    </xf>
    <xf numFmtId="164" fontId="17" fillId="0" borderId="5" xfId="0" applyNumberFormat="1" applyFont="1" applyBorder="1" applyAlignment="1">
      <alignment horizontal="right"/>
    </xf>
    <xf numFmtId="0" fontId="20" fillId="0" borderId="4" xfId="0" applyFont="1" applyBorder="1" applyAlignment="1">
      <alignment vertical="top" wrapText="1"/>
    </xf>
    <xf numFmtId="0" fontId="19" fillId="0" borderId="7" xfId="0" applyFont="1" applyBorder="1" applyAlignment="1"/>
    <xf numFmtId="0" fontId="19" fillId="0" borderId="14" xfId="0" applyFont="1" applyBorder="1" applyAlignment="1"/>
    <xf numFmtId="165" fontId="19" fillId="0" borderId="8" xfId="1" applyNumberFormat="1" applyFont="1" applyBorder="1" applyAlignment="1"/>
    <xf numFmtId="166" fontId="19" fillId="0" borderId="3" xfId="0" applyNumberFormat="1" applyFont="1" applyBorder="1" applyAlignment="1"/>
    <xf numFmtId="0" fontId="17" fillId="0" borderId="11" xfId="0" applyFont="1" applyBorder="1"/>
    <xf numFmtId="165" fontId="17" fillId="0" borderId="6" xfId="1" applyNumberFormat="1" applyFont="1" applyBorder="1"/>
    <xf numFmtId="166" fontId="17" fillId="0" borderId="5" xfId="0" applyNumberFormat="1" applyFont="1" applyBorder="1"/>
    <xf numFmtId="0" fontId="21" fillId="0" borderId="4" xfId="0" applyFont="1" applyBorder="1" applyAlignment="1">
      <alignment horizontal="center" vertical="top"/>
    </xf>
    <xf numFmtId="0" fontId="22" fillId="0" borderId="4" xfId="0" applyFont="1" applyBorder="1" applyAlignment="1">
      <alignment vertical="top" wrapText="1"/>
    </xf>
    <xf numFmtId="4" fontId="21" fillId="0" borderId="4" xfId="0" applyNumberFormat="1" applyFont="1" applyBorder="1" applyAlignment="1">
      <alignment vertical="top"/>
    </xf>
    <xf numFmtId="0" fontId="21" fillId="0" borderId="0" xfId="0" applyFont="1"/>
    <xf numFmtId="0" fontId="21" fillId="0" borderId="4" xfId="0" applyFont="1" applyBorder="1" applyAlignment="1">
      <alignment vertical="top" wrapText="1"/>
    </xf>
    <xf numFmtId="0" fontId="4" fillId="0" borderId="9" xfId="0" applyFont="1" applyFill="1" applyBorder="1" applyAlignment="1">
      <alignment horizontal="center" vertical="center" wrapText="1"/>
    </xf>
    <xf numFmtId="3" fontId="4" fillId="0" borderId="9" xfId="0" applyNumberFormat="1" applyFont="1" applyFill="1" applyBorder="1" applyAlignment="1">
      <alignment horizontal="center" vertical="center" wrapText="1"/>
    </xf>
    <xf numFmtId="0" fontId="4" fillId="0" borderId="17" xfId="0" applyFont="1" applyFill="1" applyBorder="1" applyAlignment="1">
      <alignment horizontal="center" vertical="center" wrapText="1"/>
    </xf>
    <xf numFmtId="164" fontId="6" fillId="0" borderId="2" xfId="1" applyNumberFormat="1" applyFont="1" applyFill="1" applyBorder="1" applyAlignment="1">
      <alignment horizontal="right" vertical="center" wrapText="1"/>
    </xf>
    <xf numFmtId="0" fontId="21" fillId="0" borderId="0" xfId="0" applyFont="1" applyBorder="1" applyAlignment="1">
      <alignment horizontal="center" vertical="top"/>
    </xf>
    <xf numFmtId="0" fontId="8"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left" vertical="top" wrapText="1"/>
    </xf>
    <xf numFmtId="0" fontId="6" fillId="0" borderId="4" xfId="0" applyFont="1" applyFill="1" applyBorder="1" applyAlignment="1">
      <alignment horizontal="center" vertical="center" wrapText="1"/>
    </xf>
    <xf numFmtId="3" fontId="6" fillId="0" borderId="4" xfId="0" applyNumberFormat="1" applyFont="1" applyFill="1" applyBorder="1" applyAlignment="1">
      <alignment horizontal="right" vertical="center" wrapText="1"/>
    </xf>
    <xf numFmtId="0" fontId="21" fillId="0" borderId="0" xfId="0" applyFont="1" applyBorder="1" applyAlignment="1">
      <alignment horizontal="center" vertical="center"/>
    </xf>
    <xf numFmtId="0" fontId="21" fillId="0" borderId="4" xfId="0" applyFont="1" applyBorder="1" applyAlignment="1">
      <alignment horizontal="center" vertical="center"/>
    </xf>
    <xf numFmtId="0" fontId="12" fillId="0" borderId="0" xfId="0" applyFont="1" applyBorder="1"/>
    <xf numFmtId="0" fontId="13" fillId="0" borderId="0" xfId="0" applyFont="1" applyBorder="1"/>
    <xf numFmtId="16" fontId="4" fillId="0" borderId="4"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13" xfId="0" applyFont="1" applyFill="1" applyBorder="1" applyAlignment="1">
      <alignment vertical="center" wrapText="1"/>
    </xf>
    <xf numFmtId="0" fontId="6" fillId="0" borderId="4" xfId="0" applyFont="1" applyFill="1" applyBorder="1" applyAlignment="1">
      <alignment horizontal="right" vertical="center" wrapText="1"/>
    </xf>
    <xf numFmtId="0" fontId="5" fillId="0" borderId="4" xfId="0" applyFont="1" applyFill="1" applyBorder="1" applyAlignment="1">
      <alignment horizontal="center" vertical="center" wrapText="1"/>
    </xf>
    <xf numFmtId="3" fontId="4" fillId="0" borderId="3" xfId="0" applyNumberFormat="1" applyFont="1" applyFill="1" applyBorder="1" applyAlignment="1">
      <alignment horizontal="right" vertical="center" wrapText="1"/>
    </xf>
    <xf numFmtId="3" fontId="4" fillId="0" borderId="3" xfId="0" applyNumberFormat="1" applyFont="1" applyFill="1" applyBorder="1" applyAlignment="1">
      <alignment horizontal="center" vertical="center" wrapText="1"/>
    </xf>
    <xf numFmtId="0" fontId="0" fillId="0" borderId="0" xfId="0"/>
    <xf numFmtId="0" fontId="14" fillId="0" borderId="0" xfId="0" applyFont="1"/>
    <xf numFmtId="0" fontId="13" fillId="0" borderId="4" xfId="0" applyFont="1" applyBorder="1"/>
    <xf numFmtId="0" fontId="13" fillId="0" borderId="4" xfId="0" applyFont="1" applyBorder="1" applyAlignment="1">
      <alignment horizontal="center"/>
    </xf>
    <xf numFmtId="0" fontId="4" fillId="0" borderId="4" xfId="0" applyFont="1" applyBorder="1" applyAlignment="1">
      <alignment horizontal="center"/>
    </xf>
    <xf numFmtId="0" fontId="13" fillId="0" borderId="5" xfId="0" applyFont="1" applyBorder="1" applyAlignment="1">
      <alignment horizontal="center"/>
    </xf>
    <xf numFmtId="43" fontId="4" fillId="0" borderId="2" xfId="0" applyNumberFormat="1" applyFont="1" applyFill="1" applyBorder="1" applyAlignment="1">
      <alignment horizontal="right" vertical="center" wrapText="1"/>
    </xf>
    <xf numFmtId="0" fontId="4" fillId="0" borderId="5" xfId="0" applyFont="1" applyFill="1" applyBorder="1" applyAlignment="1">
      <alignment horizontal="center" vertical="top" wrapText="1"/>
    </xf>
    <xf numFmtId="0" fontId="13" fillId="0" borderId="3" xfId="0" applyFont="1" applyBorder="1" applyAlignment="1">
      <alignment horizontal="center"/>
    </xf>
    <xf numFmtId="0" fontId="4" fillId="0" borderId="2" xfId="0" applyFont="1" applyBorder="1" applyAlignment="1">
      <alignment horizont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top" wrapText="1"/>
    </xf>
    <xf numFmtId="0" fontId="4" fillId="0" borderId="17" xfId="0" applyFont="1" applyFill="1" applyBorder="1" applyAlignment="1">
      <alignment horizontal="center" vertical="top" wrapText="1"/>
    </xf>
    <xf numFmtId="0" fontId="19" fillId="0" borderId="3" xfId="0" applyFont="1" applyBorder="1" applyAlignment="1">
      <alignment horizontal="center" vertical="top"/>
    </xf>
    <xf numFmtId="0" fontId="19" fillId="0" borderId="5" xfId="0" applyFont="1" applyBorder="1" applyAlignment="1">
      <alignment horizontal="center" vertical="top"/>
    </xf>
    <xf numFmtId="166" fontId="4" fillId="0" borderId="10" xfId="0" applyNumberFormat="1" applyFont="1" applyFill="1" applyBorder="1" applyAlignment="1">
      <alignment horizontal="right"/>
    </xf>
    <xf numFmtId="0" fontId="23" fillId="0" borderId="4" xfId="0" applyFont="1" applyFill="1" applyBorder="1" applyAlignment="1">
      <alignment horizontal="center" vertical="center" wrapText="1"/>
    </xf>
    <xf numFmtId="0" fontId="23" fillId="0" borderId="9" xfId="0" applyFont="1" applyFill="1" applyBorder="1" applyAlignment="1">
      <alignment horizontal="center" vertical="center" wrapText="1"/>
    </xf>
    <xf numFmtId="3" fontId="23" fillId="0" borderId="9" xfId="0" applyNumberFormat="1" applyFont="1" applyFill="1" applyBorder="1" applyAlignment="1">
      <alignment horizontal="center" vertical="center" wrapText="1"/>
    </xf>
    <xf numFmtId="165" fontId="4" fillId="0" borderId="10" xfId="0" applyNumberFormat="1" applyFont="1" applyFill="1" applyBorder="1" applyAlignment="1">
      <alignment horizontal="right"/>
    </xf>
    <xf numFmtId="0" fontId="4" fillId="0" borderId="11"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7" xfId="0" applyFont="1" applyFill="1" applyBorder="1" applyAlignment="1">
      <alignment horizontal="center" vertical="center" wrapText="1"/>
    </xf>
    <xf numFmtId="3" fontId="23" fillId="0" borderId="0" xfId="0" applyNumberFormat="1" applyFont="1" applyFill="1" applyBorder="1" applyAlignment="1">
      <alignment horizontal="center" vertical="center" wrapText="1"/>
    </xf>
    <xf numFmtId="0" fontId="4" fillId="0" borderId="5" xfId="0" applyFont="1" applyBorder="1" applyAlignment="1">
      <alignment vertical="center" wrapText="1"/>
    </xf>
    <xf numFmtId="0" fontId="13" fillId="0" borderId="0" xfId="0" applyFont="1" applyBorder="1" applyAlignment="1">
      <alignment horizontal="center"/>
    </xf>
    <xf numFmtId="0" fontId="4" fillId="0" borderId="0" xfId="0" applyFont="1" applyBorder="1" applyAlignment="1">
      <alignment horizontal="center"/>
    </xf>
    <xf numFmtId="0" fontId="4" fillId="0" borderId="5" xfId="0" applyFont="1" applyFill="1" applyBorder="1" applyAlignment="1">
      <alignment vertical="top" wrapText="1"/>
    </xf>
    <xf numFmtId="0" fontId="4" fillId="0" borderId="4" xfId="0" applyFont="1" applyFill="1" applyBorder="1" applyAlignment="1">
      <alignment horizontal="center" vertical="top" wrapText="1"/>
    </xf>
    <xf numFmtId="0" fontId="13" fillId="0" borderId="9" xfId="0" applyFont="1" applyBorder="1" applyAlignment="1">
      <alignment horizontal="center"/>
    </xf>
    <xf numFmtId="0" fontId="13" fillId="0" borderId="9" xfId="0" applyFont="1" applyBorder="1"/>
    <xf numFmtId="0" fontId="13" fillId="0" borderId="5" xfId="0" applyFont="1" applyBorder="1"/>
    <xf numFmtId="0" fontId="12" fillId="0" borderId="4" xfId="0" applyFont="1" applyBorder="1"/>
    <xf numFmtId="0" fontId="4" fillId="0" borderId="5" xfId="0" applyFont="1" applyBorder="1" applyAlignment="1">
      <alignment vertical="top" wrapText="1"/>
    </xf>
    <xf numFmtId="0" fontId="16" fillId="0" borderId="0" xfId="0" applyFont="1"/>
    <xf numFmtId="165" fontId="13" fillId="0" borderId="4" xfId="1" applyNumberFormat="1" applyFont="1" applyBorder="1"/>
    <xf numFmtId="0" fontId="13" fillId="0" borderId="10" xfId="0" applyFont="1" applyBorder="1"/>
    <xf numFmtId="165" fontId="13" fillId="0" borderId="10" xfId="0" applyNumberFormat="1" applyFont="1" applyBorder="1"/>
    <xf numFmtId="0" fontId="16" fillId="0" borderId="4" xfId="0" applyFont="1" applyBorder="1"/>
    <xf numFmtId="0" fontId="12" fillId="0" borderId="9" xfId="0" applyFont="1" applyBorder="1"/>
    <xf numFmtId="165" fontId="12" fillId="0" borderId="4" xfId="1" applyNumberFormat="1" applyFont="1" applyBorder="1"/>
    <xf numFmtId="0" fontId="12" fillId="0" borderId="10" xfId="0" applyFont="1" applyBorder="1"/>
    <xf numFmtId="43" fontId="13" fillId="0" borderId="10" xfId="1" applyFont="1" applyBorder="1"/>
    <xf numFmtId="43" fontId="13" fillId="0" borderId="8" xfId="1" applyFont="1" applyBorder="1"/>
    <xf numFmtId="43" fontId="13" fillId="0" borderId="6" xfId="1" applyFont="1" applyBorder="1"/>
    <xf numFmtId="0" fontId="4" fillId="0" borderId="3" xfId="0" applyFont="1" applyFill="1" applyBorder="1" applyAlignment="1">
      <alignment vertical="center" wrapText="1"/>
    </xf>
    <xf numFmtId="0" fontId="16" fillId="0" borderId="4" xfId="0" applyFont="1" applyFill="1" applyBorder="1" applyAlignment="1">
      <alignment vertical="center" wrapText="1"/>
    </xf>
    <xf numFmtId="0" fontId="12" fillId="0" borderId="9" xfId="0" applyFont="1" applyBorder="1" applyAlignment="1">
      <alignment horizontal="center"/>
    </xf>
    <xf numFmtId="0" fontId="13" fillId="0" borderId="3" xfId="0" applyFont="1" applyBorder="1"/>
    <xf numFmtId="0" fontId="19" fillId="0" borderId="9" xfId="0" applyFont="1" applyBorder="1" applyAlignment="1">
      <alignment horizontal="center"/>
    </xf>
    <xf numFmtId="0" fontId="16" fillId="0" borderId="9" xfId="0" applyFont="1" applyBorder="1"/>
    <xf numFmtId="0" fontId="18" fillId="0" borderId="9" xfId="0" applyFont="1" applyBorder="1" applyAlignment="1">
      <alignment vertical="top" wrapText="1"/>
    </xf>
    <xf numFmtId="0" fontId="19" fillId="0" borderId="9" xfId="0" applyFont="1" applyBorder="1" applyAlignment="1">
      <alignment vertical="top" wrapText="1"/>
    </xf>
    <xf numFmtId="0" fontId="4" fillId="0" borderId="14" xfId="0" applyFont="1" applyFill="1" applyBorder="1" applyAlignment="1">
      <alignment vertical="center" wrapText="1"/>
    </xf>
    <xf numFmtId="3" fontId="4" fillId="0" borderId="5" xfId="0" applyNumberFormat="1" applyFont="1" applyFill="1" applyBorder="1" applyAlignment="1">
      <alignment horizontal="center" vertical="center" wrapText="1"/>
    </xf>
    <xf numFmtId="0" fontId="4" fillId="0" borderId="15" xfId="0" applyFont="1" applyFill="1" applyBorder="1" applyAlignment="1">
      <alignment horizontal="center" vertical="center" wrapText="1"/>
    </xf>
    <xf numFmtId="43" fontId="13" fillId="0" borderId="2" xfId="1" applyFont="1" applyBorder="1"/>
    <xf numFmtId="0" fontId="12" fillId="0" borderId="5" xfId="0" applyFont="1" applyBorder="1"/>
    <xf numFmtId="0" fontId="12" fillId="0" borderId="4" xfId="0" applyFont="1" applyBorder="1" applyAlignment="1">
      <alignment horizontal="center"/>
    </xf>
    <xf numFmtId="0" fontId="13" fillId="0" borderId="18" xfId="0" applyFont="1" applyBorder="1"/>
    <xf numFmtId="0" fontId="4" fillId="0" borderId="0" xfId="0" applyFont="1" applyAlignment="1">
      <alignment horizontal="center"/>
    </xf>
    <xf numFmtId="0" fontId="0" fillId="0" borderId="0" xfId="0" applyFont="1"/>
    <xf numFmtId="0" fontId="4" fillId="0" borderId="4" xfId="0" applyFont="1" applyBorder="1" applyAlignment="1">
      <alignment horizontal="center" vertical="center"/>
    </xf>
    <xf numFmtId="0" fontId="4" fillId="0" borderId="18" xfId="0" applyFont="1" applyBorder="1"/>
    <xf numFmtId="0" fontId="0" fillId="0" borderId="18" xfId="0" applyBorder="1"/>
    <xf numFmtId="0" fontId="17" fillId="0" borderId="18" xfId="0" applyFont="1" applyBorder="1" applyAlignment="1">
      <alignment horizontal="center"/>
    </xf>
    <xf numFmtId="0" fontId="17" fillId="0" borderId="18" xfId="0" applyFont="1" applyBorder="1" applyAlignment="1">
      <alignment horizontal="right"/>
    </xf>
    <xf numFmtId="0" fontId="19" fillId="0" borderId="18" xfId="0" applyFont="1" applyBorder="1" applyAlignment="1">
      <alignment horizontal="center"/>
    </xf>
    <xf numFmtId="0" fontId="19" fillId="0" borderId="18" xfId="0" applyFont="1" applyBorder="1" applyAlignment="1">
      <alignment horizontal="center" vertical="top"/>
    </xf>
    <xf numFmtId="0" fontId="19" fillId="0" borderId="18" xfId="0" applyFont="1" applyBorder="1" applyAlignment="1">
      <alignment vertical="top" wrapText="1"/>
    </xf>
    <xf numFmtId="43" fontId="0" fillId="0" borderId="18" xfId="1" applyFont="1" applyBorder="1"/>
    <xf numFmtId="0" fontId="4" fillId="0" borderId="18" xfId="0" applyFont="1" applyBorder="1" applyAlignment="1">
      <alignment vertical="top" wrapText="1"/>
    </xf>
    <xf numFmtId="43" fontId="4" fillId="0" borderId="2" xfId="1" applyFont="1" applyBorder="1"/>
    <xf numFmtId="43" fontId="4" fillId="0" borderId="18" xfId="1" applyFont="1" applyBorder="1"/>
    <xf numFmtId="43" fontId="4" fillId="0" borderId="3" xfId="1" applyFont="1" applyBorder="1"/>
    <xf numFmtId="0" fontId="0" fillId="0" borderId="0" xfId="0" applyFont="1" applyAlignment="1">
      <alignment horizontal="center"/>
    </xf>
    <xf numFmtId="0" fontId="0" fillId="0" borderId="18" xfId="0" applyFont="1" applyFill="1" applyBorder="1" applyAlignment="1">
      <alignment horizontal="center"/>
    </xf>
    <xf numFmtId="0" fontId="4" fillId="0" borderId="18" xfId="0" applyFont="1" applyFill="1" applyBorder="1" applyAlignment="1">
      <alignment horizontal="center"/>
    </xf>
    <xf numFmtId="0" fontId="4" fillId="0" borderId="18" xfId="0" applyFont="1" applyFill="1" applyBorder="1" applyAlignment="1">
      <alignment horizontal="center" vertical="center" wrapText="1"/>
    </xf>
    <xf numFmtId="0" fontId="4" fillId="0" borderId="19" xfId="0" applyFont="1" applyFill="1" applyBorder="1" applyAlignment="1">
      <alignment horizontal="center" vertical="center" wrapText="1"/>
    </xf>
    <xf numFmtId="3" fontId="4" fillId="0" borderId="18" xfId="0" applyNumberFormat="1" applyFont="1" applyFill="1" applyBorder="1" applyAlignment="1">
      <alignment horizontal="right" vertical="center" wrapText="1"/>
    </xf>
    <xf numFmtId="0" fontId="18" fillId="0" borderId="18" xfId="0" applyFont="1" applyBorder="1" applyAlignment="1">
      <alignment vertical="top" wrapText="1"/>
    </xf>
    <xf numFmtId="165" fontId="17" fillId="0" borderId="18" xfId="1" applyNumberFormat="1" applyFont="1" applyBorder="1" applyAlignment="1">
      <alignment horizontal="right"/>
    </xf>
    <xf numFmtId="0" fontId="4" fillId="0" borderId="18" xfId="0" applyFont="1" applyFill="1" applyBorder="1" applyAlignment="1">
      <alignment vertical="top" wrapText="1"/>
    </xf>
    <xf numFmtId="0" fontId="4" fillId="0" borderId="18" xfId="0" applyFont="1" applyFill="1" applyBorder="1" applyAlignment="1">
      <alignment horizontal="right" vertical="center" wrapText="1"/>
    </xf>
    <xf numFmtId="0" fontId="4" fillId="0" borderId="18" xfId="0" applyFont="1" applyFill="1" applyBorder="1" applyAlignment="1">
      <alignment horizontal="center" vertical="top" wrapText="1"/>
    </xf>
    <xf numFmtId="0" fontId="4" fillId="0" borderId="18" xfId="0" applyFont="1" applyFill="1" applyBorder="1" applyAlignment="1">
      <alignment vertical="center" wrapText="1"/>
    </xf>
    <xf numFmtId="0" fontId="7" fillId="0" borderId="18" xfId="0" applyFont="1" applyFill="1" applyBorder="1" applyAlignment="1">
      <alignment vertical="center" wrapText="1"/>
    </xf>
    <xf numFmtId="0" fontId="6" fillId="0" borderId="18" xfId="0" applyFont="1" applyFill="1" applyBorder="1" applyAlignment="1">
      <alignment vertical="center" wrapText="1"/>
    </xf>
    <xf numFmtId="3" fontId="23" fillId="0" borderId="18" xfId="0" applyNumberFormat="1" applyFont="1" applyFill="1" applyBorder="1" applyAlignment="1">
      <alignment horizontal="right" vertical="center" wrapText="1"/>
    </xf>
    <xf numFmtId="0" fontId="13" fillId="0" borderId="19" xfId="0" applyFont="1" applyBorder="1" applyAlignment="1">
      <alignment horizontal="center"/>
    </xf>
    <xf numFmtId="43" fontId="13" fillId="0" borderId="18" xfId="1" applyFont="1" applyBorder="1"/>
    <xf numFmtId="0" fontId="13" fillId="0" borderId="19" xfId="0" applyFont="1" applyBorder="1"/>
    <xf numFmtId="0" fontId="4" fillId="0" borderId="18" xfId="0" applyFont="1" applyFill="1" applyBorder="1"/>
    <xf numFmtId="0" fontId="7" fillId="0" borderId="18" xfId="0" applyFont="1" applyBorder="1"/>
    <xf numFmtId="0" fontId="4" fillId="0" borderId="10" xfId="0" applyFont="1" applyFill="1" applyBorder="1" applyAlignment="1">
      <alignment horizontal="right" vertical="center" wrapText="1"/>
    </xf>
    <xf numFmtId="3" fontId="4" fillId="0" borderId="10" xfId="0" applyNumberFormat="1" applyFont="1" applyFill="1" applyBorder="1" applyAlignment="1">
      <alignment horizontal="right" vertical="center" wrapText="1"/>
    </xf>
    <xf numFmtId="3" fontId="23" fillId="0" borderId="10" xfId="0" applyNumberFormat="1" applyFont="1" applyFill="1" applyBorder="1" applyAlignment="1">
      <alignment horizontal="right" vertical="center" wrapText="1"/>
    </xf>
    <xf numFmtId="3" fontId="23" fillId="0" borderId="16" xfId="0" applyNumberFormat="1" applyFont="1" applyFill="1" applyBorder="1" applyAlignment="1">
      <alignment horizontal="right" vertical="center" wrapText="1"/>
    </xf>
    <xf numFmtId="3" fontId="4" fillId="0" borderId="18" xfId="0" applyNumberFormat="1" applyFont="1" applyFill="1" applyBorder="1" applyAlignment="1">
      <alignment horizontal="center" vertical="center" wrapText="1"/>
    </xf>
    <xf numFmtId="0" fontId="4" fillId="0" borderId="0" xfId="0" applyFont="1" applyFill="1" applyBorder="1" applyAlignment="1">
      <alignment horizontal="center"/>
    </xf>
    <xf numFmtId="0" fontId="4" fillId="0" borderId="18" xfId="0" applyFont="1" applyBorder="1" applyAlignment="1">
      <alignment horizontal="right" vertical="center" wrapText="1"/>
    </xf>
    <xf numFmtId="3" fontId="4" fillId="0" borderId="18" xfId="0" applyNumberFormat="1" applyFont="1" applyBorder="1" applyAlignment="1">
      <alignment horizontal="right" vertical="center" wrapText="1"/>
    </xf>
    <xf numFmtId="0" fontId="4" fillId="0" borderId="18" xfId="0" applyFont="1" applyBorder="1" applyAlignment="1">
      <alignment horizontal="center" vertical="center" wrapText="1"/>
    </xf>
    <xf numFmtId="0" fontId="4" fillId="0" borderId="18" xfId="0" applyFont="1" applyBorder="1" applyAlignment="1">
      <alignment vertical="center" wrapText="1"/>
    </xf>
    <xf numFmtId="0" fontId="13" fillId="0" borderId="18" xfId="0" applyFont="1" applyBorder="1" applyAlignment="1">
      <alignment horizontal="center"/>
    </xf>
    <xf numFmtId="0" fontId="15" fillId="0" borderId="18" xfId="0" applyFont="1" applyBorder="1" applyAlignment="1">
      <alignment horizontal="center"/>
    </xf>
    <xf numFmtId="3" fontId="13" fillId="0" borderId="18" xfId="0" applyNumberFormat="1" applyFont="1" applyBorder="1" applyAlignment="1">
      <alignment horizontal="center"/>
    </xf>
    <xf numFmtId="0" fontId="23" fillId="0" borderId="5" xfId="0" applyFont="1" applyFill="1" applyBorder="1" applyAlignment="1">
      <alignment horizontal="center" vertical="center" wrapText="1"/>
    </xf>
    <xf numFmtId="0" fontId="24" fillId="0" borderId="4" xfId="0" applyFont="1" applyBorder="1" applyAlignment="1">
      <alignment vertical="top" wrapText="1"/>
    </xf>
    <xf numFmtId="0" fontId="19" fillId="0" borderId="14" xfId="0" applyFont="1" applyBorder="1" applyAlignment="1">
      <alignment horizontal="center"/>
    </xf>
    <xf numFmtId="0" fontId="17" fillId="0" borderId="15" xfId="0" applyFont="1" applyBorder="1" applyAlignment="1">
      <alignment horizontal="center"/>
    </xf>
    <xf numFmtId="0" fontId="12" fillId="0" borderId="4" xfId="0" applyFont="1" applyFill="1" applyBorder="1" applyAlignment="1">
      <alignment horizontal="center"/>
    </xf>
    <xf numFmtId="49" fontId="4" fillId="0" borderId="4" xfId="0" applyNumberFormat="1" applyFont="1" applyFill="1" applyBorder="1" applyAlignment="1">
      <alignment horizontal="center"/>
    </xf>
    <xf numFmtId="16" fontId="4" fillId="0" borderId="4" xfId="0" applyNumberFormat="1" applyFont="1" applyFill="1" applyBorder="1" applyAlignment="1">
      <alignment horizontal="center"/>
    </xf>
    <xf numFmtId="0" fontId="4" fillId="0" borderId="2" xfId="0" applyFont="1" applyFill="1" applyBorder="1" applyAlignment="1">
      <alignment horizontal="center"/>
    </xf>
    <xf numFmtId="0" fontId="4" fillId="0" borderId="0" xfId="0" applyFont="1" applyBorder="1" applyAlignment="1">
      <alignment horizontal="center" vertical="top" wrapText="1"/>
    </xf>
    <xf numFmtId="0" fontId="4" fillId="0" borderId="0" xfId="0" applyFont="1" applyFill="1" applyBorder="1" applyAlignment="1">
      <alignment horizontal="center" vertical="top" wrapText="1"/>
    </xf>
    <xf numFmtId="0" fontId="4" fillId="0" borderId="18" xfId="0" applyFont="1" applyBorder="1" applyAlignment="1">
      <alignment horizontal="center"/>
    </xf>
    <xf numFmtId="0" fontId="0" fillId="0" borderId="18" xfId="0" applyFont="1" applyBorder="1"/>
    <xf numFmtId="0" fontId="4" fillId="0" borderId="7" xfId="0" applyFont="1" applyBorder="1" applyAlignment="1">
      <alignment horizontal="center"/>
    </xf>
    <xf numFmtId="0" fontId="12" fillId="0" borderId="19" xfId="0" applyFont="1" applyBorder="1"/>
    <xf numFmtId="0" fontId="28" fillId="0" borderId="5" xfId="0" applyFont="1" applyBorder="1" applyAlignment="1">
      <alignment vertical="top" wrapText="1"/>
    </xf>
    <xf numFmtId="0" fontId="4" fillId="0" borderId="5" xfId="0" applyFont="1" applyBorder="1" applyAlignment="1">
      <alignment horizontal="center"/>
    </xf>
    <xf numFmtId="43" fontId="4" fillId="0" borderId="5" xfId="1" applyFont="1" applyBorder="1"/>
    <xf numFmtId="0" fontId="4" fillId="0" borderId="11" xfId="0" applyFont="1" applyBorder="1" applyAlignment="1">
      <alignment horizontal="center"/>
    </xf>
    <xf numFmtId="0" fontId="13" fillId="0" borderId="3" xfId="0" applyFont="1" applyBorder="1" applyAlignment="1">
      <alignment horizontal="center" vertical="top"/>
    </xf>
    <xf numFmtId="0" fontId="13" fillId="0" borderId="5" xfId="0" applyFont="1" applyBorder="1" applyAlignment="1">
      <alignment horizontal="center" vertical="top"/>
    </xf>
    <xf numFmtId="0" fontId="12" fillId="0" borderId="17" xfId="0" applyFont="1" applyFill="1" applyBorder="1" applyAlignment="1">
      <alignment horizontal="center" vertical="top"/>
    </xf>
    <xf numFmtId="0" fontId="6" fillId="0" borderId="2" xfId="0" applyFont="1" applyFill="1" applyBorder="1" applyAlignment="1">
      <alignment horizontal="center" vertical="top" wrapText="1"/>
    </xf>
    <xf numFmtId="0" fontId="6" fillId="0" borderId="4" xfId="0" applyFont="1" applyFill="1" applyBorder="1" applyAlignment="1">
      <alignment horizontal="center" vertical="top" wrapText="1"/>
    </xf>
    <xf numFmtId="0" fontId="4" fillId="0" borderId="3" xfId="0" applyFont="1" applyFill="1" applyBorder="1" applyAlignment="1">
      <alignment horizontal="center" vertical="top" wrapText="1"/>
    </xf>
    <xf numFmtId="0" fontId="4" fillId="0" borderId="2" xfId="0" applyFont="1" applyFill="1" applyBorder="1" applyAlignment="1">
      <alignment horizontal="center" vertical="top" wrapText="1"/>
    </xf>
    <xf numFmtId="0" fontId="5" fillId="0" borderId="4" xfId="0" applyFont="1" applyFill="1" applyBorder="1" applyAlignment="1">
      <alignment horizontal="center" vertical="top" wrapText="1"/>
    </xf>
    <xf numFmtId="0" fontId="6" fillId="0" borderId="12" xfId="0" applyFont="1" applyFill="1" applyBorder="1" applyAlignment="1">
      <alignment horizontal="center" vertical="top" wrapText="1"/>
    </xf>
    <xf numFmtId="0" fontId="4" fillId="0" borderId="9" xfId="0" applyFont="1" applyFill="1" applyBorder="1" applyAlignment="1">
      <alignment horizontal="center" vertical="top" wrapText="1"/>
    </xf>
    <xf numFmtId="0" fontId="4" fillId="0" borderId="1" xfId="0" applyFont="1" applyBorder="1" applyAlignment="1">
      <alignment horizontal="center" vertical="top" wrapText="1"/>
    </xf>
    <xf numFmtId="0" fontId="6" fillId="0" borderId="12" xfId="0" applyFont="1" applyBorder="1" applyAlignment="1">
      <alignment horizontal="center" vertical="top" wrapText="1"/>
    </xf>
    <xf numFmtId="0" fontId="6" fillId="0" borderId="17" xfId="0" applyFont="1" applyFill="1" applyBorder="1" applyAlignment="1">
      <alignment horizontal="center" vertical="top" wrapText="1"/>
    </xf>
    <xf numFmtId="0" fontId="4" fillId="0" borderId="4" xfId="0" applyFont="1" applyBorder="1" applyAlignment="1">
      <alignment horizontal="center" vertical="top"/>
    </xf>
    <xf numFmtId="0" fontId="0" fillId="0" borderId="4" xfId="0" applyBorder="1" applyAlignment="1">
      <alignment horizontal="center" vertical="top"/>
    </xf>
    <xf numFmtId="0" fontId="0" fillId="0" borderId="3" xfId="0" applyBorder="1" applyAlignment="1">
      <alignment horizontal="center" vertical="top"/>
    </xf>
    <xf numFmtId="0" fontId="0" fillId="0" borderId="5" xfId="0" applyBorder="1" applyAlignment="1">
      <alignment horizontal="center" vertical="top"/>
    </xf>
    <xf numFmtId="0" fontId="17" fillId="0" borderId="4" xfId="0" applyFont="1" applyBorder="1" applyAlignment="1">
      <alignment horizontal="center" vertical="top"/>
    </xf>
    <xf numFmtId="0" fontId="17" fillId="0" borderId="18" xfId="0" applyFont="1" applyBorder="1" applyAlignment="1">
      <alignment horizontal="center" vertical="top"/>
    </xf>
    <xf numFmtId="0" fontId="19" fillId="0" borderId="4" xfId="0" applyFont="1" applyBorder="1" applyAlignment="1">
      <alignment horizontal="center" vertical="top"/>
    </xf>
    <xf numFmtId="0" fontId="17" fillId="0" borderId="3" xfId="0" applyFont="1" applyBorder="1" applyAlignment="1">
      <alignment horizontal="center" vertical="top"/>
    </xf>
    <xf numFmtId="0" fontId="17" fillId="0" borderId="5" xfId="0" applyFont="1" applyBorder="1" applyAlignment="1">
      <alignment horizontal="center" vertical="top"/>
    </xf>
    <xf numFmtId="0" fontId="0" fillId="0" borderId="3" xfId="0" applyFill="1" applyBorder="1" applyAlignment="1">
      <alignment horizontal="center" vertical="top"/>
    </xf>
    <xf numFmtId="0" fontId="4" fillId="0" borderId="4" xfId="0" applyFont="1" applyFill="1" applyBorder="1" applyAlignment="1">
      <alignment horizontal="center" vertical="top"/>
    </xf>
    <xf numFmtId="0" fontId="6" fillId="0" borderId="4" xfId="0" applyFont="1" applyFill="1" applyBorder="1" applyAlignment="1">
      <alignment horizontal="center" vertical="top"/>
    </xf>
    <xf numFmtId="0" fontId="4" fillId="0" borderId="5" xfId="0" applyFont="1" applyFill="1" applyBorder="1" applyAlignment="1">
      <alignment horizontal="center" vertical="top"/>
    </xf>
    <xf numFmtId="0" fontId="0" fillId="0" borderId="0" xfId="0" applyFill="1" applyAlignment="1">
      <alignment horizontal="center" vertical="top"/>
    </xf>
    <xf numFmtId="0" fontId="23" fillId="0" borderId="13" xfId="0" applyFont="1" applyFill="1" applyBorder="1" applyAlignment="1">
      <alignment horizontal="center" vertical="center" wrapText="1"/>
    </xf>
    <xf numFmtId="0" fontId="23" fillId="0" borderId="0" xfId="0" applyFont="1" applyFill="1" applyBorder="1" applyAlignment="1">
      <alignment horizontal="center" vertical="center" wrapText="1"/>
    </xf>
    <xf numFmtId="0" fontId="23" fillId="0" borderId="18" xfId="0" applyFont="1" applyFill="1" applyBorder="1" applyAlignment="1">
      <alignment horizontal="center" vertical="center" wrapText="1"/>
    </xf>
    <xf numFmtId="3" fontId="23" fillId="0" borderId="18" xfId="0" applyNumberFormat="1" applyFont="1" applyFill="1" applyBorder="1" applyAlignment="1">
      <alignment horizontal="center" vertical="center" wrapText="1"/>
    </xf>
    <xf numFmtId="0" fontId="4" fillId="0" borderId="0"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13" fillId="0" borderId="18" xfId="0" applyFont="1" applyBorder="1" applyAlignment="1">
      <alignment horizontal="center" vertical="top"/>
    </xf>
    <xf numFmtId="0" fontId="15" fillId="0" borderId="18" xfId="0" applyFont="1" applyBorder="1" applyAlignment="1">
      <alignment horizontal="center" vertical="top"/>
    </xf>
    <xf numFmtId="0" fontId="16" fillId="0" borderId="0" xfId="0" applyFont="1" applyBorder="1"/>
    <xf numFmtId="0" fontId="15" fillId="0" borderId="0" xfId="0" applyFont="1" applyBorder="1"/>
    <xf numFmtId="0" fontId="13" fillId="0" borderId="0" xfId="0" applyFont="1" applyBorder="1" applyAlignment="1">
      <alignment wrapText="1"/>
    </xf>
    <xf numFmtId="0" fontId="4" fillId="0" borderId="15" xfId="0" applyFont="1" applyFill="1" applyBorder="1" applyAlignment="1">
      <alignment vertical="center" wrapText="1"/>
    </xf>
    <xf numFmtId="0" fontId="7" fillId="0" borderId="0" xfId="0" applyFont="1" applyFill="1" applyBorder="1" applyAlignment="1">
      <alignment horizontal="left" vertical="top" wrapText="1"/>
    </xf>
    <xf numFmtId="0" fontId="4" fillId="0" borderId="13" xfId="0" applyFont="1" applyBorder="1" applyAlignment="1">
      <alignment horizontal="center" vertical="center" wrapText="1"/>
    </xf>
    <xf numFmtId="0" fontId="4" fillId="0" borderId="2" xfId="0" applyFont="1" applyBorder="1" applyAlignment="1">
      <alignment horizontal="center" vertical="center" wrapText="1"/>
    </xf>
    <xf numFmtId="0" fontId="0" fillId="0" borderId="18" xfId="0" applyFont="1" applyBorder="1" applyAlignment="1">
      <alignment horizontal="center"/>
    </xf>
    <xf numFmtId="0" fontId="0" fillId="0" borderId="0" xfId="0" applyFont="1" applyBorder="1"/>
    <xf numFmtId="0" fontId="0" fillId="0" borderId="0" xfId="0" applyFont="1" applyBorder="1" applyAlignment="1">
      <alignment horizontal="center"/>
    </xf>
    <xf numFmtId="0" fontId="0" fillId="0" borderId="10" xfId="0" applyFont="1" applyBorder="1" applyAlignment="1">
      <alignment horizontal="center"/>
    </xf>
    <xf numFmtId="0" fontId="0" fillId="0" borderId="15" xfId="0" applyFont="1" applyBorder="1" applyAlignment="1">
      <alignment horizontal="center"/>
    </xf>
    <xf numFmtId="0" fontId="0" fillId="0" borderId="5" xfId="0" applyFont="1" applyBorder="1"/>
    <xf numFmtId="0" fontId="0" fillId="0" borderId="6" xfId="0" applyFont="1" applyBorder="1" applyAlignment="1">
      <alignment horizontal="center"/>
    </xf>
    <xf numFmtId="0" fontId="0" fillId="0" borderId="14" xfId="0" applyFont="1" applyBorder="1" applyAlignment="1">
      <alignment horizontal="center"/>
    </xf>
    <xf numFmtId="0" fontId="0" fillId="0" borderId="14" xfId="0" applyFont="1" applyBorder="1"/>
    <xf numFmtId="0" fontId="0" fillId="0" borderId="15" xfId="0" applyFont="1" applyBorder="1"/>
    <xf numFmtId="0" fontId="23" fillId="0" borderId="2" xfId="0" applyFont="1" applyFill="1" applyBorder="1" applyAlignment="1">
      <alignment horizontal="center" vertical="center" wrapText="1"/>
    </xf>
    <xf numFmtId="165" fontId="19" fillId="0" borderId="4" xfId="1" applyNumberFormat="1" applyFont="1" applyBorder="1" applyAlignment="1">
      <alignment horizontal="right"/>
    </xf>
    <xf numFmtId="165" fontId="19" fillId="0" borderId="18" xfId="1" applyNumberFormat="1" applyFont="1" applyBorder="1" applyAlignment="1">
      <alignment horizontal="right"/>
    </xf>
    <xf numFmtId="0" fontId="19" fillId="0" borderId="3" xfId="0" applyFont="1" applyBorder="1" applyAlignment="1">
      <alignment horizontal="center"/>
    </xf>
    <xf numFmtId="165" fontId="19" fillId="0" borderId="3" xfId="1" applyNumberFormat="1" applyFont="1" applyBorder="1" applyAlignment="1">
      <alignment horizontal="right"/>
    </xf>
    <xf numFmtId="0" fontId="19" fillId="0" borderId="5" xfId="0" applyFont="1" applyBorder="1" applyAlignment="1">
      <alignment horizontal="center"/>
    </xf>
    <xf numFmtId="165" fontId="19" fillId="0" borderId="5" xfId="1" applyNumberFormat="1" applyFont="1" applyBorder="1" applyAlignment="1">
      <alignment horizontal="right"/>
    </xf>
    <xf numFmtId="0" fontId="19" fillId="0" borderId="4" xfId="0" applyFont="1" applyBorder="1" applyAlignment="1">
      <alignment horizontal="right"/>
    </xf>
    <xf numFmtId="0" fontId="19" fillId="0" borderId="15" xfId="0" applyFont="1" applyBorder="1" applyAlignment="1">
      <alignment horizontal="center"/>
    </xf>
    <xf numFmtId="0" fontId="19" fillId="0" borderId="15" xfId="0" applyFont="1" applyBorder="1"/>
    <xf numFmtId="165" fontId="19" fillId="0" borderId="6" xfId="1" applyNumberFormat="1" applyFont="1" applyBorder="1"/>
    <xf numFmtId="0" fontId="0" fillId="0" borderId="8" xfId="0" applyFont="1" applyFill="1" applyBorder="1" applyAlignment="1">
      <alignment horizontal="left"/>
    </xf>
    <xf numFmtId="0" fontId="13" fillId="0" borderId="4" xfId="0" applyFont="1" applyFill="1" applyBorder="1" applyAlignment="1">
      <alignment horizontal="center"/>
    </xf>
    <xf numFmtId="0" fontId="0" fillId="0" borderId="0" xfId="0" applyFont="1" applyFill="1" applyAlignment="1">
      <alignment horizontal="center"/>
    </xf>
    <xf numFmtId="0" fontId="4" fillId="0" borderId="19" xfId="0" applyFont="1" applyFill="1" applyBorder="1" applyAlignment="1">
      <alignment horizontal="right"/>
    </xf>
    <xf numFmtId="0" fontId="4" fillId="0" borderId="0"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23" fillId="0" borderId="0" xfId="0" applyFont="1" applyFill="1" applyBorder="1" applyAlignment="1">
      <alignment horizontal="center" vertical="center" wrapText="1"/>
    </xf>
    <xf numFmtId="0" fontId="23" fillId="0" borderId="18" xfId="0" applyFont="1" applyFill="1" applyBorder="1" applyAlignment="1">
      <alignment horizontal="center" vertical="center" wrapText="1"/>
    </xf>
    <xf numFmtId="3" fontId="23" fillId="0" borderId="18" xfId="0" applyNumberFormat="1" applyFont="1" applyFill="1" applyBorder="1" applyAlignment="1">
      <alignment horizontal="center" vertical="center" wrapText="1"/>
    </xf>
    <xf numFmtId="0" fontId="23" fillId="0" borderId="0" xfId="0" applyFont="1" applyFill="1" applyBorder="1" applyAlignment="1">
      <alignment horizontal="center" vertical="center" wrapText="1"/>
    </xf>
    <xf numFmtId="0" fontId="23" fillId="0" borderId="10" xfId="0" applyFont="1" applyFill="1" applyBorder="1" applyAlignment="1">
      <alignment horizontal="center" vertical="center" wrapText="1"/>
    </xf>
    <xf numFmtId="0" fontId="23" fillId="0" borderId="18" xfId="0" applyFont="1" applyFill="1" applyBorder="1" applyAlignment="1">
      <alignment horizontal="center" vertical="center" wrapText="1"/>
    </xf>
    <xf numFmtId="0" fontId="23" fillId="0" borderId="19" xfId="0" applyFont="1" applyFill="1" applyBorder="1" applyAlignment="1">
      <alignment horizontal="center" vertical="center" wrapText="1"/>
    </xf>
    <xf numFmtId="3" fontId="23" fillId="0" borderId="18" xfId="0" applyNumberFormat="1" applyFont="1" applyFill="1" applyBorder="1" applyAlignment="1">
      <alignment horizontal="center" vertical="center" wrapText="1"/>
    </xf>
    <xf numFmtId="0" fontId="4" fillId="0" borderId="0"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6" fillId="0" borderId="0" xfId="0" applyFont="1"/>
    <xf numFmtId="0" fontId="13" fillId="0" borderId="0" xfId="0" applyFont="1" applyFill="1" applyBorder="1" applyAlignment="1">
      <alignment horizontal="center" vertical="top" wrapText="1"/>
    </xf>
    <xf numFmtId="0" fontId="9" fillId="0" borderId="0" xfId="0" applyFont="1" applyFill="1" applyBorder="1" applyAlignment="1">
      <alignment horizontal="center" vertical="top" wrapText="1"/>
    </xf>
    <xf numFmtId="0" fontId="13" fillId="0" borderId="0" xfId="0" applyFont="1" applyAlignment="1">
      <alignment horizontal="center"/>
    </xf>
    <xf numFmtId="0" fontId="4" fillId="0" borderId="0" xfId="0" applyFont="1" applyFill="1" applyAlignment="1">
      <alignment horizontal="center"/>
    </xf>
    <xf numFmtId="0" fontId="6" fillId="0" borderId="13" xfId="0" applyFont="1" applyBorder="1" applyAlignment="1">
      <alignment horizontal="center"/>
    </xf>
    <xf numFmtId="0" fontId="4" fillId="0" borderId="3" xfId="0" applyFont="1" applyBorder="1" applyAlignment="1">
      <alignment horizontal="center"/>
    </xf>
    <xf numFmtId="0" fontId="4" fillId="0" borderId="10" xfId="0" applyFont="1" applyFill="1" applyBorder="1" applyAlignment="1">
      <alignment horizontal="center"/>
    </xf>
    <xf numFmtId="0" fontId="4" fillId="0" borderId="16" xfId="0" applyFont="1" applyFill="1" applyBorder="1" applyAlignment="1">
      <alignment horizontal="center"/>
    </xf>
    <xf numFmtId="43" fontId="6" fillId="0" borderId="2" xfId="0" applyNumberFormat="1" applyFont="1" applyFill="1" applyBorder="1" applyAlignment="1">
      <alignment horizontal="right" vertical="center" wrapText="1"/>
    </xf>
    <xf numFmtId="0" fontId="4" fillId="0" borderId="0" xfId="0" applyFont="1" applyBorder="1" applyAlignment="1">
      <alignment horizontal="center" vertical="top"/>
    </xf>
    <xf numFmtId="0" fontId="4" fillId="0" borderId="0" xfId="0" applyFont="1" applyBorder="1" applyAlignment="1">
      <alignment horizontal="center" vertical="center"/>
    </xf>
    <xf numFmtId="0" fontId="4" fillId="0" borderId="6" xfId="0" applyFont="1" applyBorder="1" applyAlignment="1">
      <alignment horizontal="center"/>
    </xf>
    <xf numFmtId="0" fontId="4" fillId="0" borderId="14" xfId="0" applyFont="1" applyBorder="1" applyAlignment="1">
      <alignment horizontal="center"/>
    </xf>
    <xf numFmtId="0" fontId="4" fillId="0" borderId="15" xfId="0" applyFont="1" applyBorder="1" applyAlignment="1">
      <alignment horizontal="center"/>
    </xf>
    <xf numFmtId="0" fontId="4" fillId="0" borderId="8" xfId="0" applyFont="1" applyFill="1" applyBorder="1" applyAlignment="1">
      <alignment horizontal="left"/>
    </xf>
    <xf numFmtId="0" fontId="7" fillId="0" borderId="4" xfId="0" applyFont="1" applyBorder="1" applyAlignment="1">
      <alignment vertical="top" wrapText="1"/>
    </xf>
    <xf numFmtId="4" fontId="4" fillId="0" borderId="4" xfId="0" applyNumberFormat="1" applyFont="1" applyBorder="1" applyAlignment="1">
      <alignment vertical="top"/>
    </xf>
    <xf numFmtId="0" fontId="4" fillId="0" borderId="9" xfId="0" applyFont="1" applyBorder="1" applyAlignment="1">
      <alignment horizontal="center"/>
    </xf>
    <xf numFmtId="164" fontId="4" fillId="0" borderId="4" xfId="1" applyNumberFormat="1" applyFont="1" applyBorder="1" applyAlignment="1">
      <alignment horizontal="center"/>
    </xf>
    <xf numFmtId="164" fontId="4" fillId="0" borderId="10" xfId="1" applyNumberFormat="1" applyFont="1" applyBorder="1" applyAlignment="1">
      <alignment horizontal="center"/>
    </xf>
    <xf numFmtId="0" fontId="4" fillId="0" borderId="8" xfId="0" applyFont="1" applyBorder="1" applyAlignment="1">
      <alignment horizontal="center"/>
    </xf>
    <xf numFmtId="0" fontId="4" fillId="0" borderId="8" xfId="0" applyFont="1" applyFill="1" applyBorder="1" applyAlignment="1">
      <alignment horizontal="center"/>
    </xf>
    <xf numFmtId="0" fontId="6" fillId="0" borderId="2" xfId="0" applyFont="1" applyBorder="1"/>
    <xf numFmtId="0" fontId="6" fillId="0" borderId="16" xfId="0" applyFont="1" applyBorder="1" applyAlignment="1">
      <alignment horizontal="center"/>
    </xf>
    <xf numFmtId="165" fontId="6" fillId="0" borderId="10" xfId="1" applyNumberFormat="1" applyFont="1" applyFill="1" applyBorder="1" applyAlignment="1">
      <alignment horizontal="left"/>
    </xf>
    <xf numFmtId="165" fontId="6" fillId="0" borderId="10" xfId="0" applyNumberFormat="1" applyFont="1" applyFill="1" applyBorder="1" applyAlignment="1">
      <alignment horizontal="left"/>
    </xf>
    <xf numFmtId="3" fontId="6" fillId="0" borderId="5" xfId="0" applyNumberFormat="1" applyFont="1" applyFill="1" applyBorder="1" applyAlignment="1">
      <alignment horizontal="right" vertical="center" wrapText="1"/>
    </xf>
    <xf numFmtId="0" fontId="4" fillId="0" borderId="2" xfId="0" applyFont="1" applyBorder="1"/>
    <xf numFmtId="0" fontId="4" fillId="0" borderId="16" xfId="0" applyFont="1" applyBorder="1" applyAlignment="1">
      <alignment horizontal="center"/>
    </xf>
    <xf numFmtId="0" fontId="4" fillId="0" borderId="13" xfId="0" applyFont="1" applyBorder="1" applyAlignment="1">
      <alignment horizontal="center"/>
    </xf>
    <xf numFmtId="0" fontId="19" fillId="0" borderId="2" xfId="0" applyFont="1" applyBorder="1" applyAlignment="1">
      <alignment horizontal="center"/>
    </xf>
    <xf numFmtId="165" fontId="19" fillId="0" borderId="2" xfId="1" applyNumberFormat="1" applyFont="1" applyBorder="1" applyAlignment="1">
      <alignment horizontal="right"/>
    </xf>
    <xf numFmtId="0" fontId="19" fillId="0" borderId="2" xfId="0" applyFont="1" applyBorder="1" applyAlignment="1">
      <alignment horizontal="right"/>
    </xf>
    <xf numFmtId="0" fontId="13" fillId="0" borderId="17" xfId="0" applyFont="1" applyFill="1" applyBorder="1" applyAlignment="1">
      <alignment horizontal="center"/>
    </xf>
    <xf numFmtId="0" fontId="4" fillId="0" borderId="13" xfId="0" applyFont="1" applyBorder="1"/>
    <xf numFmtId="0" fontId="4" fillId="0" borderId="17" xfId="0" applyFont="1" applyBorder="1" applyAlignment="1">
      <alignment horizontal="center"/>
    </xf>
    <xf numFmtId="0" fontId="4" fillId="0" borderId="7" xfId="0" applyFont="1" applyFill="1" applyBorder="1" applyAlignment="1">
      <alignment vertical="center" wrapText="1"/>
    </xf>
    <xf numFmtId="3" fontId="4" fillId="0" borderId="8" xfId="0" applyNumberFormat="1" applyFont="1" applyFill="1" applyBorder="1" applyAlignment="1">
      <alignment horizontal="right" vertical="center" wrapText="1"/>
    </xf>
    <xf numFmtId="0" fontId="7" fillId="0" borderId="19" xfId="0" applyFont="1" applyFill="1" applyBorder="1" applyAlignment="1">
      <alignment vertical="center" wrapText="1"/>
    </xf>
    <xf numFmtId="0" fontId="6" fillId="0" borderId="19" xfId="0" applyFont="1" applyFill="1" applyBorder="1" applyAlignment="1">
      <alignment vertical="center" wrapText="1"/>
    </xf>
    <xf numFmtId="0" fontId="16" fillId="0" borderId="19" xfId="0" applyFont="1" applyBorder="1"/>
    <xf numFmtId="0" fontId="14" fillId="0" borderId="19" xfId="0" applyFont="1" applyBorder="1"/>
    <xf numFmtId="0" fontId="13" fillId="0" borderId="19" xfId="0" applyFont="1" applyBorder="1" applyAlignment="1">
      <alignment horizontal="left" wrapText="1"/>
    </xf>
    <xf numFmtId="0" fontId="13" fillId="0" borderId="19" xfId="0" applyFont="1" applyBorder="1" applyAlignment="1">
      <alignment wrapText="1"/>
    </xf>
    <xf numFmtId="0" fontId="4" fillId="0" borderId="19" xfId="0" applyFont="1" applyFill="1" applyBorder="1" applyAlignment="1">
      <alignment vertical="center" wrapText="1"/>
    </xf>
    <xf numFmtId="0" fontId="4" fillId="0" borderId="11" xfId="0" applyFont="1" applyFill="1" applyBorder="1" applyAlignment="1">
      <alignment vertical="center" wrapText="1"/>
    </xf>
    <xf numFmtId="165" fontId="6" fillId="0" borderId="2" xfId="1" applyNumberFormat="1" applyFont="1" applyFill="1" applyBorder="1" applyAlignment="1">
      <alignment horizontal="left"/>
    </xf>
    <xf numFmtId="0" fontId="21" fillId="0" borderId="18" xfId="0" applyFont="1" applyBorder="1" applyAlignment="1">
      <alignment horizontal="center" vertical="top"/>
    </xf>
    <xf numFmtId="0" fontId="0" fillId="0" borderId="8" xfId="0" applyFont="1" applyFill="1" applyBorder="1" applyAlignment="1">
      <alignment horizontal="center"/>
    </xf>
    <xf numFmtId="0" fontId="13" fillId="0" borderId="10" xfId="0" applyFont="1" applyFill="1" applyBorder="1" applyAlignment="1">
      <alignment horizontal="center"/>
    </xf>
    <xf numFmtId="49" fontId="4" fillId="0" borderId="10" xfId="0" applyNumberFormat="1" applyFont="1" applyFill="1" applyBorder="1" applyAlignment="1">
      <alignment horizontal="center"/>
    </xf>
    <xf numFmtId="16" fontId="4" fillId="0" borderId="10" xfId="0" applyNumberFormat="1" applyFont="1" applyFill="1" applyBorder="1" applyAlignment="1">
      <alignment horizontal="center"/>
    </xf>
    <xf numFmtId="3" fontId="4" fillId="0" borderId="19" xfId="0" applyNumberFormat="1" applyFont="1" applyFill="1" applyBorder="1" applyAlignment="1">
      <alignment horizontal="center" vertical="center" wrapText="1"/>
    </xf>
    <xf numFmtId="0" fontId="13" fillId="0" borderId="0" xfId="0" applyFont="1" applyBorder="1" applyAlignment="1">
      <alignment horizontal="left" vertical="top" wrapText="1"/>
    </xf>
    <xf numFmtId="0" fontId="19" fillId="0" borderId="17" xfId="0" applyFont="1" applyBorder="1" applyAlignment="1">
      <alignment horizontal="center"/>
    </xf>
    <xf numFmtId="0" fontId="21" fillId="0" borderId="18" xfId="0" applyFont="1" applyBorder="1" applyAlignment="1">
      <alignment horizontal="center" vertical="center"/>
    </xf>
    <xf numFmtId="0" fontId="19" fillId="0" borderId="16" xfId="0" applyFont="1" applyBorder="1" applyAlignment="1">
      <alignment horizontal="center"/>
    </xf>
    <xf numFmtId="0" fontId="13" fillId="0" borderId="18" xfId="0" applyFont="1" applyFill="1" applyBorder="1" applyAlignment="1">
      <alignment vertical="top" wrapText="1"/>
    </xf>
    <xf numFmtId="0" fontId="9" fillId="0" borderId="18" xfId="0" applyFont="1" applyFill="1" applyBorder="1" applyAlignment="1">
      <alignment vertical="top" wrapText="1"/>
    </xf>
    <xf numFmtId="165" fontId="19" fillId="0" borderId="16" xfId="1" applyNumberFormat="1" applyFont="1" applyBorder="1" applyAlignment="1">
      <alignment horizontal="right"/>
    </xf>
    <xf numFmtId="0" fontId="10" fillId="0" borderId="0" xfId="0" applyFont="1" applyFill="1" applyBorder="1" applyAlignment="1">
      <alignment vertical="center" wrapText="1"/>
    </xf>
    <xf numFmtId="0" fontId="10" fillId="0" borderId="2" xfId="0" applyFont="1" applyFill="1" applyBorder="1" applyAlignment="1">
      <alignment vertical="center" wrapText="1"/>
    </xf>
    <xf numFmtId="3" fontId="10" fillId="0" borderId="2" xfId="0" applyNumberFormat="1" applyFont="1" applyFill="1" applyBorder="1" applyAlignment="1">
      <alignment horizontal="right" vertical="center" wrapText="1"/>
    </xf>
    <xf numFmtId="0" fontId="4" fillId="0" borderId="2" xfId="0" applyFont="1" applyFill="1" applyBorder="1" applyAlignment="1">
      <alignment vertical="center" wrapText="1"/>
    </xf>
    <xf numFmtId="0" fontId="32" fillId="0" borderId="5" xfId="0" applyFont="1" applyBorder="1" applyAlignment="1">
      <alignment vertical="top" wrapText="1"/>
    </xf>
    <xf numFmtId="164" fontId="19" fillId="0" borderId="5" xfId="0" applyNumberFormat="1" applyFont="1" applyBorder="1" applyAlignment="1">
      <alignment horizontal="right"/>
    </xf>
    <xf numFmtId="0" fontId="19" fillId="0" borderId="11" xfId="0" applyFont="1" applyBorder="1"/>
    <xf numFmtId="166" fontId="19" fillId="0" borderId="5" xfId="0" applyNumberFormat="1" applyFont="1" applyBorder="1"/>
    <xf numFmtId="0" fontId="4" fillId="0" borderId="18" xfId="0" applyFont="1" applyFill="1" applyBorder="1" applyAlignment="1">
      <alignment horizontal="center" vertical="top"/>
    </xf>
    <xf numFmtId="0" fontId="21" fillId="0" borderId="0" xfId="0" applyFont="1" applyBorder="1" applyAlignment="1">
      <alignment horizontal="right" vertical="center"/>
    </xf>
    <xf numFmtId="0" fontId="4" fillId="0" borderId="0" xfId="0" applyFont="1" applyFill="1" applyBorder="1" applyAlignment="1">
      <alignment horizontal="right" vertical="center" wrapText="1"/>
    </xf>
    <xf numFmtId="3" fontId="4" fillId="0" borderId="0" xfId="0" applyNumberFormat="1" applyFont="1" applyFill="1" applyBorder="1" applyAlignment="1">
      <alignment horizontal="right" vertical="center" wrapText="1"/>
    </xf>
    <xf numFmtId="0" fontId="4" fillId="0" borderId="2" xfId="0" applyFont="1" applyFill="1" applyBorder="1" applyAlignment="1">
      <alignment horizontal="right" vertical="center" wrapText="1"/>
    </xf>
    <xf numFmtId="0" fontId="4" fillId="0" borderId="13" xfId="0" applyFont="1" applyFill="1" applyBorder="1" applyAlignment="1">
      <alignment horizontal="right" vertical="center" wrapText="1"/>
    </xf>
    <xf numFmtId="0" fontId="23" fillId="0" borderId="4" xfId="0" applyFont="1" applyFill="1" applyBorder="1" applyAlignment="1">
      <alignment horizontal="right" vertical="center" wrapText="1"/>
    </xf>
    <xf numFmtId="0" fontId="4" fillId="0" borderId="0" xfId="0" applyFont="1" applyFill="1" applyBorder="1" applyAlignment="1">
      <alignment horizontal="right" vertical="top" wrapText="1"/>
    </xf>
    <xf numFmtId="0" fontId="13" fillId="0" borderId="0" xfId="0" applyFont="1" applyFill="1" applyBorder="1" applyAlignment="1">
      <alignment horizontal="right" vertical="top" wrapText="1"/>
    </xf>
    <xf numFmtId="0" fontId="9" fillId="0" borderId="0" xfId="0" applyFont="1" applyFill="1" applyBorder="1" applyAlignment="1">
      <alignment horizontal="right" vertical="top" wrapText="1"/>
    </xf>
    <xf numFmtId="0" fontId="23" fillId="0" borderId="0" xfId="0" applyFont="1" applyFill="1" applyBorder="1" applyAlignment="1">
      <alignment horizontal="right" vertical="center" wrapText="1"/>
    </xf>
    <xf numFmtId="0" fontId="4" fillId="0" borderId="2" xfId="0" applyFont="1" applyBorder="1" applyAlignment="1">
      <alignment horizontal="right" vertical="center" wrapText="1"/>
    </xf>
    <xf numFmtId="0" fontId="0" fillId="0" borderId="0" xfId="0" applyFont="1" applyFill="1" applyAlignment="1">
      <alignment horizontal="right"/>
    </xf>
    <xf numFmtId="0" fontId="23" fillId="0" borderId="18" xfId="0" applyFont="1" applyFill="1" applyBorder="1" applyAlignment="1">
      <alignment horizontal="right" vertical="center" wrapText="1"/>
    </xf>
    <xf numFmtId="0" fontId="4" fillId="0" borderId="18" xfId="0" applyFont="1" applyFill="1" applyBorder="1" applyAlignment="1">
      <alignment horizontal="right" vertical="top" wrapText="1"/>
    </xf>
    <xf numFmtId="0" fontId="13" fillId="0" borderId="0" xfId="0" applyFont="1" applyBorder="1" applyAlignment="1">
      <alignment horizontal="right"/>
    </xf>
    <xf numFmtId="0" fontId="0" fillId="0" borderId="0" xfId="0" applyFont="1" applyBorder="1" applyAlignment="1">
      <alignment horizontal="right"/>
    </xf>
    <xf numFmtId="0" fontId="15" fillId="0" borderId="0" xfId="0" applyFont="1" applyBorder="1" applyAlignment="1">
      <alignment horizontal="right"/>
    </xf>
    <xf numFmtId="0" fontId="13" fillId="0" borderId="15" xfId="0" applyFont="1" applyBorder="1" applyAlignment="1">
      <alignment horizontal="right"/>
    </xf>
    <xf numFmtId="0" fontId="13" fillId="0" borderId="14" xfId="0" applyFont="1" applyBorder="1" applyAlignment="1">
      <alignment horizontal="right"/>
    </xf>
    <xf numFmtId="0" fontId="4" fillId="0" borderId="0" xfId="0" applyFont="1" applyBorder="1" applyAlignment="1">
      <alignment horizontal="right"/>
    </xf>
    <xf numFmtId="0" fontId="0" fillId="0" borderId="14" xfId="0" applyFont="1" applyBorder="1" applyAlignment="1">
      <alignment horizontal="right"/>
    </xf>
    <xf numFmtId="0" fontId="0" fillId="0" borderId="15" xfId="0" applyFont="1" applyBorder="1" applyAlignment="1">
      <alignment horizontal="right"/>
    </xf>
    <xf numFmtId="0" fontId="23" fillId="0" borderId="13" xfId="0" applyFont="1" applyFill="1" applyBorder="1" applyAlignment="1">
      <alignment horizontal="right" vertical="center" wrapText="1"/>
    </xf>
    <xf numFmtId="0" fontId="4" fillId="0" borderId="4" xfId="0" applyFont="1" applyFill="1" applyBorder="1" applyAlignment="1">
      <alignment horizontal="right" vertical="top" wrapText="1"/>
    </xf>
    <xf numFmtId="0" fontId="4" fillId="0" borderId="2" xfId="0" applyFont="1" applyFill="1" applyBorder="1" applyAlignment="1">
      <alignment horizontal="right" vertical="top" wrapText="1"/>
    </xf>
    <xf numFmtId="0" fontId="19" fillId="0" borderId="18" xfId="0" applyFont="1" applyBorder="1" applyAlignment="1">
      <alignment horizontal="right"/>
    </xf>
    <xf numFmtId="0" fontId="19" fillId="0" borderId="3" xfId="0" applyFont="1" applyBorder="1" applyAlignment="1">
      <alignment horizontal="right"/>
    </xf>
    <xf numFmtId="0" fontId="19" fillId="0" borderId="5" xfId="0" applyFont="1" applyBorder="1" applyAlignment="1">
      <alignment horizontal="right"/>
    </xf>
    <xf numFmtId="0" fontId="19" fillId="0" borderId="14" xfId="0" applyFont="1" applyBorder="1" applyAlignment="1">
      <alignment horizontal="right"/>
    </xf>
    <xf numFmtId="0" fontId="19" fillId="0" borderId="15" xfId="0" applyFont="1" applyBorder="1" applyAlignment="1">
      <alignment horizontal="right"/>
    </xf>
    <xf numFmtId="0" fontId="0" fillId="0" borderId="8" xfId="0" applyFont="1" applyFill="1" applyBorder="1" applyAlignment="1">
      <alignment horizontal="right"/>
    </xf>
    <xf numFmtId="0" fontId="4" fillId="0" borderId="10" xfId="0" applyFont="1" applyFill="1" applyBorder="1" applyAlignment="1">
      <alignment horizontal="right"/>
    </xf>
    <xf numFmtId="0" fontId="4" fillId="0" borderId="16" xfId="0" applyFont="1" applyFill="1" applyBorder="1" applyAlignment="1">
      <alignment horizontal="right"/>
    </xf>
    <xf numFmtId="0" fontId="21" fillId="0" borderId="18" xfId="0" applyFont="1" applyBorder="1" applyAlignment="1">
      <alignment horizontal="right" vertical="top"/>
    </xf>
    <xf numFmtId="0" fontId="21" fillId="0" borderId="18" xfId="0" applyFont="1" applyBorder="1" applyAlignment="1">
      <alignment horizontal="right" vertical="center"/>
    </xf>
    <xf numFmtId="0" fontId="4" fillId="0" borderId="5" xfId="0" applyFont="1" applyFill="1" applyBorder="1" applyAlignment="1">
      <alignment horizontal="right" vertical="center" wrapText="1"/>
    </xf>
    <xf numFmtId="0" fontId="19" fillId="0" borderId="16" xfId="0" applyFont="1" applyBorder="1" applyAlignment="1">
      <alignment horizontal="right"/>
    </xf>
    <xf numFmtId="16" fontId="4" fillId="0" borderId="18" xfId="0" applyNumberFormat="1" applyFont="1" applyFill="1" applyBorder="1" applyAlignment="1">
      <alignment horizontal="center" vertical="center" wrapText="1"/>
    </xf>
    <xf numFmtId="0" fontId="23" fillId="0" borderId="10" xfId="0" applyFont="1" applyFill="1" applyBorder="1" applyAlignment="1">
      <alignment horizontal="right" vertical="center" wrapText="1"/>
    </xf>
    <xf numFmtId="0" fontId="4" fillId="0" borderId="19" xfId="0" applyFont="1" applyBorder="1" applyAlignment="1">
      <alignment horizontal="center" vertical="center" wrapText="1"/>
    </xf>
    <xf numFmtId="0" fontId="4" fillId="0" borderId="19" xfId="0" applyFont="1" applyBorder="1" applyAlignment="1">
      <alignment vertical="top" wrapText="1"/>
    </xf>
    <xf numFmtId="0" fontId="4" fillId="0" borderId="18" xfId="0" applyFont="1" applyBorder="1" applyAlignment="1">
      <alignment horizontal="right" vertical="top" wrapText="1"/>
    </xf>
    <xf numFmtId="0" fontId="4" fillId="0" borderId="5" xfId="0" applyFont="1" applyBorder="1" applyAlignment="1">
      <alignment horizontal="right" vertical="top" wrapText="1"/>
    </xf>
    <xf numFmtId="0" fontId="4" fillId="0" borderId="10" xfId="0" applyFont="1" applyFill="1" applyBorder="1" applyAlignment="1">
      <alignment horizontal="right" vertical="top" wrapText="1"/>
    </xf>
    <xf numFmtId="0" fontId="19" fillId="0" borderId="17" xfId="0" applyFont="1" applyBorder="1" applyAlignment="1">
      <alignment horizontal="right"/>
    </xf>
    <xf numFmtId="0" fontId="4" fillId="0" borderId="19" xfId="0" applyFont="1" applyFill="1" applyBorder="1" applyAlignment="1">
      <alignment horizontal="right" vertical="center" wrapText="1"/>
    </xf>
    <xf numFmtId="0" fontId="4" fillId="0" borderId="19" xfId="0" applyFont="1" applyFill="1" applyBorder="1" applyAlignment="1">
      <alignment horizontal="right" vertical="top" wrapText="1"/>
    </xf>
    <xf numFmtId="0" fontId="4" fillId="0" borderId="19" xfId="0" applyFont="1" applyBorder="1" applyAlignment="1">
      <alignment horizontal="right"/>
    </xf>
    <xf numFmtId="0" fontId="0" fillId="0" borderId="19" xfId="0" applyFont="1" applyBorder="1" applyAlignment="1">
      <alignment horizontal="right"/>
    </xf>
    <xf numFmtId="0" fontId="0" fillId="0" borderId="11" xfId="0" applyFont="1" applyBorder="1" applyAlignment="1">
      <alignment horizontal="right"/>
    </xf>
    <xf numFmtId="0" fontId="0" fillId="0" borderId="5" xfId="0" applyFont="1" applyBorder="1" applyAlignment="1">
      <alignment horizontal="center"/>
    </xf>
    <xf numFmtId="0" fontId="4" fillId="0" borderId="10" xfId="0" applyFont="1" applyFill="1" applyBorder="1" applyAlignment="1">
      <alignment horizontal="center" vertical="center" wrapText="1"/>
    </xf>
    <xf numFmtId="0" fontId="19" fillId="0" borderId="0" xfId="0" applyFont="1" applyBorder="1" applyAlignment="1">
      <alignment horizontal="center"/>
    </xf>
    <xf numFmtId="0" fontId="4" fillId="0" borderId="0" xfId="0" applyFont="1" applyBorder="1" applyAlignment="1" applyProtection="1">
      <alignment horizontal="center"/>
    </xf>
    <xf numFmtId="0" fontId="4" fillId="0" borderId="0" xfId="0" applyFont="1" applyBorder="1" applyAlignment="1" applyProtection="1">
      <alignment wrapText="1"/>
    </xf>
    <xf numFmtId="0" fontId="6" fillId="0" borderId="0" xfId="0" applyFont="1" applyBorder="1" applyAlignment="1" applyProtection="1">
      <alignment wrapText="1"/>
    </xf>
    <xf numFmtId="0" fontId="4" fillId="0" borderId="15" xfId="0" applyFont="1" applyBorder="1" applyAlignment="1" applyProtection="1">
      <alignment horizontal="center"/>
    </xf>
    <xf numFmtId="0" fontId="33" fillId="0" borderId="18" xfId="0" applyFont="1" applyBorder="1" applyAlignment="1" applyProtection="1">
      <alignment horizontal="center" wrapText="1"/>
    </xf>
    <xf numFmtId="0" fontId="34" fillId="0" borderId="18" xfId="0" applyFont="1" applyBorder="1" applyAlignment="1" applyProtection="1">
      <alignment wrapText="1"/>
    </xf>
    <xf numFmtId="0" fontId="4" fillId="0" borderId="18" xfId="0" applyFont="1" applyBorder="1" applyAlignment="1" applyProtection="1">
      <alignment wrapText="1"/>
    </xf>
    <xf numFmtId="0" fontId="6" fillId="0" borderId="18" xfId="0" applyFont="1" applyBorder="1" applyAlignment="1" applyProtection="1">
      <alignment wrapText="1"/>
    </xf>
    <xf numFmtId="0" fontId="16" fillId="0" borderId="18" xfId="0" applyFont="1" applyBorder="1" applyAlignment="1" applyProtection="1">
      <alignment wrapText="1"/>
    </xf>
    <xf numFmtId="0" fontId="4" fillId="0" borderId="5" xfId="0" applyFont="1" applyBorder="1" applyAlignment="1" applyProtection="1">
      <alignment wrapText="1"/>
    </xf>
    <xf numFmtId="0" fontId="19" fillId="0" borderId="13" xfId="0" applyFont="1" applyBorder="1" applyAlignment="1">
      <alignment horizontal="center"/>
    </xf>
    <xf numFmtId="0" fontId="4" fillId="0" borderId="7" xfId="0" applyFont="1" applyBorder="1" applyAlignment="1" applyProtection="1">
      <alignment wrapText="1"/>
    </xf>
    <xf numFmtId="0" fontId="4" fillId="0" borderId="14" xfId="0" applyFont="1" applyBorder="1" applyAlignment="1" applyProtection="1">
      <alignment horizontal="center"/>
    </xf>
    <xf numFmtId="0" fontId="4" fillId="0" borderId="11" xfId="0" applyFont="1" applyBorder="1" applyAlignment="1" applyProtection="1">
      <alignment wrapText="1"/>
    </xf>
    <xf numFmtId="0" fontId="4" fillId="0" borderId="18" xfId="0" applyFont="1" applyBorder="1" applyAlignment="1" applyProtection="1">
      <alignment horizontal="center"/>
    </xf>
    <xf numFmtId="0" fontId="4" fillId="0" borderId="11" xfId="0" applyFont="1" applyBorder="1" applyAlignment="1" applyProtection="1">
      <alignment horizontal="left" vertical="top"/>
    </xf>
    <xf numFmtId="0" fontId="30" fillId="0" borderId="18" xfId="0" applyFont="1" applyBorder="1" applyAlignment="1" applyProtection="1">
      <alignment horizontal="center" wrapText="1"/>
    </xf>
    <xf numFmtId="0" fontId="4" fillId="0" borderId="18" xfId="0" applyFont="1" applyBorder="1" applyAlignment="1" applyProtection="1">
      <alignment horizontal="left" wrapText="1"/>
    </xf>
    <xf numFmtId="0" fontId="33" fillId="0" borderId="18" xfId="0" applyFont="1" applyBorder="1" applyAlignment="1" applyProtection="1">
      <alignment wrapText="1"/>
    </xf>
    <xf numFmtId="0" fontId="31" fillId="0" borderId="18" xfId="0" applyFont="1" applyBorder="1" applyAlignment="1" applyProtection="1">
      <alignment wrapText="1"/>
    </xf>
    <xf numFmtId="0" fontId="7" fillId="0" borderId="18" xfId="0" applyFont="1" applyBorder="1" applyAlignment="1" applyProtection="1">
      <alignment wrapText="1"/>
    </xf>
    <xf numFmtId="0" fontId="13" fillId="0" borderId="18" xfId="0" applyFont="1" applyBorder="1" applyAlignment="1">
      <alignment vertical="center" wrapText="1"/>
    </xf>
    <xf numFmtId="3" fontId="4" fillId="0" borderId="18" xfId="0" applyNumberFormat="1" applyFont="1" applyBorder="1" applyAlignment="1" applyProtection="1">
      <alignment horizontal="center"/>
    </xf>
    <xf numFmtId="3" fontId="4" fillId="0" borderId="14" xfId="0" applyNumberFormat="1" applyFont="1" applyBorder="1" applyAlignment="1" applyProtection="1">
      <alignment horizontal="center"/>
    </xf>
    <xf numFmtId="3" fontId="4" fillId="0" borderId="15" xfId="0" applyNumberFormat="1" applyFont="1" applyBorder="1" applyAlignment="1" applyProtection="1">
      <alignment horizontal="center"/>
    </xf>
    <xf numFmtId="3" fontId="4" fillId="0" borderId="0" xfId="0" applyNumberFormat="1" applyFont="1" applyBorder="1" applyAlignment="1" applyProtection="1">
      <alignment horizontal="center"/>
    </xf>
    <xf numFmtId="0" fontId="0" fillId="0" borderId="18" xfId="0" applyBorder="1" applyAlignment="1" applyProtection="1">
      <alignment wrapText="1"/>
    </xf>
    <xf numFmtId="0" fontId="4" fillId="0" borderId="5" xfId="0" applyFont="1" applyBorder="1" applyAlignment="1" applyProtection="1">
      <alignment horizontal="center"/>
    </xf>
    <xf numFmtId="0" fontId="2" fillId="0" borderId="0" xfId="0" applyFont="1" applyAlignment="1">
      <alignment wrapText="1"/>
    </xf>
    <xf numFmtId="0" fontId="2" fillId="0" borderId="83" xfId="0" applyFont="1" applyBorder="1" applyAlignment="1">
      <alignment wrapText="1"/>
    </xf>
    <xf numFmtId="165" fontId="2" fillId="0" borderId="84" xfId="0" applyNumberFormat="1" applyFont="1" applyBorder="1" applyAlignment="1">
      <alignment wrapText="1"/>
    </xf>
    <xf numFmtId="0" fontId="2" fillId="0" borderId="0" xfId="0" applyFont="1" applyBorder="1" applyAlignment="1">
      <alignment wrapText="1"/>
    </xf>
    <xf numFmtId="165" fontId="2" fillId="0" borderId="0" xfId="0" applyNumberFormat="1" applyFont="1" applyBorder="1" applyAlignment="1">
      <alignment wrapText="1"/>
    </xf>
    <xf numFmtId="0" fontId="2" fillId="0" borderId="78" xfId="0" applyFont="1" applyBorder="1" applyAlignment="1">
      <alignment wrapText="1"/>
    </xf>
    <xf numFmtId="165" fontId="2" fillId="0" borderId="85" xfId="0" applyNumberFormat="1" applyFont="1" applyBorder="1" applyAlignment="1">
      <alignment wrapText="1"/>
    </xf>
    <xf numFmtId="0" fontId="2" fillId="0" borderId="79" xfId="0" applyFont="1" applyBorder="1" applyAlignment="1">
      <alignment wrapText="1"/>
    </xf>
    <xf numFmtId="165" fontId="2" fillId="0" borderId="63" xfId="0" applyNumberFormat="1" applyFont="1" applyBorder="1" applyAlignment="1">
      <alignment wrapText="1"/>
    </xf>
    <xf numFmtId="0" fontId="0" fillId="0" borderId="0" xfId="0" applyFont="1" applyAlignment="1">
      <alignment horizontal="center" wrapText="1"/>
    </xf>
    <xf numFmtId="0" fontId="0" fillId="0" borderId="0" xfId="0" applyFont="1" applyAlignment="1">
      <alignment wrapText="1"/>
    </xf>
    <xf numFmtId="165" fontId="0" fillId="0" borderId="0" xfId="0" applyNumberFormat="1" applyFont="1" applyAlignment="1">
      <alignment wrapText="1"/>
    </xf>
    <xf numFmtId="0" fontId="36" fillId="0" borderId="78" xfId="2" applyFont="1" applyBorder="1" applyAlignment="1">
      <alignment horizontal="center" vertical="top" wrapText="1"/>
    </xf>
    <xf numFmtId="0" fontId="36" fillId="0" borderId="78" xfId="2" applyFont="1" applyBorder="1" applyAlignment="1">
      <alignment horizontal="left" vertical="top" wrapText="1"/>
    </xf>
    <xf numFmtId="0" fontId="36" fillId="0" borderId="78" xfId="2" applyFont="1" applyBorder="1" applyAlignment="1">
      <alignment horizontal="center" vertical="center" wrapText="1"/>
    </xf>
    <xf numFmtId="43" fontId="36" fillId="0" borderId="78" xfId="1" applyFont="1" applyBorder="1" applyAlignment="1">
      <alignment horizontal="center" vertical="center" wrapText="1"/>
    </xf>
    <xf numFmtId="165" fontId="36" fillId="0" borderId="78" xfId="1" applyNumberFormat="1" applyFont="1" applyBorder="1" applyAlignment="1">
      <alignment horizontal="center" vertical="center" wrapText="1"/>
    </xf>
    <xf numFmtId="0" fontId="23" fillId="0" borderId="79" xfId="2" applyFont="1" applyBorder="1" applyAlignment="1">
      <alignment horizontal="center" wrapText="1"/>
    </xf>
    <xf numFmtId="0" fontId="23" fillId="0" borderId="79" xfId="2" applyFont="1" applyBorder="1" applyAlignment="1">
      <alignment horizontal="left" vertical="top" wrapText="1"/>
    </xf>
    <xf numFmtId="0" fontId="23" fillId="0" borderId="79" xfId="2" applyFont="1" applyBorder="1" applyAlignment="1">
      <alignment horizontal="center" vertical="center" wrapText="1"/>
    </xf>
    <xf numFmtId="43" fontId="23" fillId="0" borderId="79" xfId="1" applyFont="1" applyBorder="1" applyAlignment="1">
      <alignment horizontal="center" vertical="center" wrapText="1"/>
    </xf>
    <xf numFmtId="165" fontId="36" fillId="0" borderId="79" xfId="1" applyNumberFormat="1" applyFont="1" applyBorder="1" applyAlignment="1">
      <alignment horizontal="center" vertical="center" wrapText="1"/>
    </xf>
    <xf numFmtId="0" fontId="36" fillId="0" borderId="80" xfId="2" applyFont="1" applyBorder="1" applyAlignment="1">
      <alignment horizontal="center" vertical="top" wrapText="1"/>
    </xf>
    <xf numFmtId="0" fontId="36" fillId="0" borderId="49" xfId="2" applyFont="1" applyBorder="1" applyAlignment="1">
      <alignment horizontal="center" vertical="center" wrapText="1"/>
    </xf>
    <xf numFmtId="43" fontId="36" fillId="0" borderId="49" xfId="1" applyFont="1" applyBorder="1" applyAlignment="1">
      <alignment horizontal="center" vertical="center" wrapText="1"/>
    </xf>
    <xf numFmtId="0" fontId="23" fillId="0" borderId="28" xfId="2" applyFont="1" applyBorder="1" applyAlignment="1">
      <alignment horizontal="center" wrapText="1"/>
    </xf>
    <xf numFmtId="0" fontId="36" fillId="0" borderId="81" xfId="2" applyFont="1" applyBorder="1" applyAlignment="1">
      <alignment horizontal="left" vertical="top" wrapText="1"/>
    </xf>
    <xf numFmtId="0" fontId="23" fillId="0" borderId="0" xfId="2" applyFont="1" applyBorder="1" applyAlignment="1">
      <alignment horizontal="center" vertical="center" wrapText="1"/>
    </xf>
    <xf numFmtId="0" fontId="23" fillId="0" borderId="81" xfId="2" applyFont="1" applyBorder="1" applyAlignment="1">
      <alignment horizontal="center" vertical="center" wrapText="1"/>
    </xf>
    <xf numFmtId="43" fontId="23" fillId="0" borderId="0" xfId="1" applyFont="1" applyBorder="1" applyAlignment="1">
      <alignment horizontal="center" vertical="center" wrapText="1"/>
    </xf>
    <xf numFmtId="165" fontId="23" fillId="0" borderId="81" xfId="1" applyNumberFormat="1" applyFont="1" applyBorder="1" applyAlignment="1">
      <alignment horizontal="center" vertical="center" wrapText="1"/>
    </xf>
    <xf numFmtId="0" fontId="23" fillId="0" borderId="28" xfId="2" applyFont="1" applyBorder="1" applyAlignment="1">
      <alignment horizontal="center" vertical="top" wrapText="1"/>
    </xf>
    <xf numFmtId="0" fontId="37" fillId="0" borderId="81" xfId="2" applyFont="1" applyBorder="1" applyAlignment="1">
      <alignment horizontal="left" vertical="top" wrapText="1"/>
    </xf>
    <xf numFmtId="0" fontId="36" fillId="0" borderId="0" xfId="2" applyFont="1" applyBorder="1" applyAlignment="1">
      <alignment horizontal="center" vertical="center" wrapText="1"/>
    </xf>
    <xf numFmtId="0" fontId="36" fillId="0" borderId="81" xfId="2" applyFont="1" applyBorder="1" applyAlignment="1">
      <alignment horizontal="center" vertical="center" wrapText="1"/>
    </xf>
    <xf numFmtId="43" fontId="36" fillId="0" borderId="0" xfId="1" applyFont="1" applyBorder="1" applyAlignment="1">
      <alignment horizontal="center" vertical="center" wrapText="1"/>
    </xf>
    <xf numFmtId="165" fontId="36" fillId="0" borderId="81" xfId="1" applyNumberFormat="1" applyFont="1" applyBorder="1" applyAlignment="1">
      <alignment horizontal="center" vertical="center" wrapText="1"/>
    </xf>
    <xf numFmtId="0" fontId="23" fillId="0" borderId="81" xfId="2" applyFont="1" applyBorder="1" applyAlignment="1">
      <alignment horizontal="left" vertical="top" wrapText="1"/>
    </xf>
    <xf numFmtId="165" fontId="6" fillId="0" borderId="81" xfId="1" applyNumberFormat="1" applyFont="1" applyBorder="1" applyAlignment="1">
      <alignment horizontal="center" vertical="center" wrapText="1"/>
    </xf>
    <xf numFmtId="0" fontId="0" fillId="0" borderId="28" xfId="0" applyFont="1" applyBorder="1" applyAlignment="1">
      <alignment horizontal="center" wrapText="1"/>
    </xf>
    <xf numFmtId="0" fontId="0" fillId="0" borderId="81" xfId="0" applyFont="1" applyBorder="1" applyAlignment="1">
      <alignment wrapText="1"/>
    </xf>
    <xf numFmtId="0" fontId="0" fillId="0" borderId="0" xfId="0" applyFont="1" applyBorder="1" applyAlignment="1">
      <alignment horizontal="center" wrapText="1"/>
    </xf>
    <xf numFmtId="0" fontId="0" fillId="0" borderId="0" xfId="0" applyFont="1" applyBorder="1" applyAlignment="1">
      <alignment wrapText="1"/>
    </xf>
    <xf numFmtId="0" fontId="23" fillId="0" borderId="81" xfId="0" applyFont="1" applyBorder="1" applyAlignment="1">
      <alignment vertical="top" wrapText="1"/>
    </xf>
    <xf numFmtId="0" fontId="23" fillId="0" borderId="0" xfId="0" applyFont="1" applyBorder="1" applyAlignment="1">
      <alignment horizontal="center" vertical="top" wrapText="1"/>
    </xf>
    <xf numFmtId="0" fontId="23" fillId="0" borderId="81" xfId="0" applyFont="1" applyBorder="1" applyAlignment="1">
      <alignment horizontal="center" vertical="top" wrapText="1"/>
    </xf>
    <xf numFmtId="43" fontId="23" fillId="0" borderId="0" xfId="1" applyFont="1" applyBorder="1" applyAlignment="1">
      <alignment vertical="top" wrapText="1"/>
    </xf>
    <xf numFmtId="0" fontId="4" fillId="0" borderId="81" xfId="0" applyFont="1" applyBorder="1" applyAlignment="1">
      <alignment vertical="top" wrapText="1"/>
    </xf>
    <xf numFmtId="0" fontId="0" fillId="0" borderId="82" xfId="0" applyFont="1" applyBorder="1" applyAlignment="1">
      <alignment horizontal="center" wrapText="1"/>
    </xf>
    <xf numFmtId="0" fontId="0" fillId="0" borderId="83" xfId="0" applyFont="1" applyBorder="1" applyAlignment="1">
      <alignment horizontal="center" wrapText="1"/>
    </xf>
    <xf numFmtId="0" fontId="0" fillId="0" borderId="83" xfId="0" applyFont="1" applyBorder="1" applyAlignment="1">
      <alignment wrapText="1"/>
    </xf>
    <xf numFmtId="0" fontId="36" fillId="0" borderId="80" xfId="2" applyFont="1" applyBorder="1" applyAlignment="1">
      <alignment horizontal="center" vertical="center" wrapText="1"/>
    </xf>
    <xf numFmtId="0" fontId="36" fillId="0" borderId="28" xfId="2" applyFont="1" applyBorder="1" applyAlignment="1">
      <alignment horizontal="center" vertical="top" wrapText="1"/>
    </xf>
    <xf numFmtId="0" fontId="36" fillId="0" borderId="28" xfId="2" applyFont="1" applyBorder="1" applyAlignment="1">
      <alignment horizontal="center" vertical="center" wrapText="1"/>
    </xf>
    <xf numFmtId="0" fontId="23" fillId="0" borderId="83" xfId="0" applyFont="1" applyBorder="1" applyAlignment="1">
      <alignment vertical="top" wrapText="1"/>
    </xf>
    <xf numFmtId="0" fontId="23" fillId="0" borderId="0" xfId="0" applyFont="1" applyBorder="1" applyAlignment="1">
      <alignment vertical="top" wrapText="1"/>
    </xf>
    <xf numFmtId="0" fontId="36" fillId="0" borderId="85" xfId="2" applyFont="1" applyBorder="1" applyAlignment="1">
      <alignment horizontal="center" vertical="center" wrapText="1"/>
    </xf>
    <xf numFmtId="43" fontId="36" fillId="0" borderId="80" xfId="1" applyFont="1" applyBorder="1" applyAlignment="1">
      <alignment horizontal="center" vertical="center" wrapText="1"/>
    </xf>
    <xf numFmtId="43" fontId="36" fillId="0" borderId="28" xfId="1" applyFont="1" applyBorder="1" applyAlignment="1">
      <alignment horizontal="center" vertical="center" wrapText="1"/>
    </xf>
    <xf numFmtId="0" fontId="4" fillId="0" borderId="28" xfId="0" applyFont="1" applyBorder="1" applyAlignment="1">
      <alignment horizontal="center" vertical="top" wrapText="1"/>
    </xf>
    <xf numFmtId="43" fontId="4" fillId="0" borderId="28" xfId="1" applyFont="1" applyBorder="1" applyAlignment="1">
      <alignment horizontal="center" vertical="center" wrapText="1"/>
    </xf>
    <xf numFmtId="165" fontId="4" fillId="0" borderId="81" xfId="1" applyNumberFormat="1" applyFont="1" applyBorder="1" applyAlignment="1">
      <alignment horizontal="center" vertical="center" wrapText="1"/>
    </xf>
    <xf numFmtId="0" fontId="4" fillId="0" borderId="28" xfId="0" applyFont="1" applyBorder="1" applyAlignment="1">
      <alignment horizontal="center" vertical="center" wrapText="1"/>
    </xf>
    <xf numFmtId="0" fontId="4" fillId="0" borderId="28" xfId="0" applyFont="1" applyFill="1" applyBorder="1" applyAlignment="1">
      <alignment horizontal="center" vertical="center" wrapText="1"/>
    </xf>
    <xf numFmtId="165" fontId="4" fillId="0" borderId="81" xfId="1" applyNumberFormat="1" applyFont="1" applyBorder="1" applyAlignment="1">
      <alignment horizontal="center" vertical="center"/>
    </xf>
    <xf numFmtId="0" fontId="0" fillId="0" borderId="81" xfId="0" applyFont="1" applyBorder="1" applyAlignment="1">
      <alignment vertical="top" wrapText="1"/>
    </xf>
    <xf numFmtId="0" fontId="6" fillId="0" borderId="81" xfId="0" applyFont="1" applyBorder="1" applyAlignment="1">
      <alignment vertical="top" wrapText="1"/>
    </xf>
    <xf numFmtId="0" fontId="4" fillId="0" borderId="81" xfId="0" applyFont="1" applyFill="1" applyBorder="1" applyAlignment="1">
      <alignment horizontal="left" vertical="center" wrapText="1"/>
    </xf>
    <xf numFmtId="0" fontId="4" fillId="0" borderId="31" xfId="0" applyFont="1" applyFill="1" applyBorder="1" applyAlignment="1">
      <alignment horizontal="center" vertical="center" wrapText="1"/>
    </xf>
    <xf numFmtId="0" fontId="4" fillId="0" borderId="79" xfId="0" applyFont="1" applyFill="1" applyBorder="1" applyAlignment="1">
      <alignment vertical="center" wrapText="1"/>
    </xf>
    <xf numFmtId="0" fontId="4" fillId="0" borderId="55" xfId="0" applyFont="1" applyFill="1" applyBorder="1" applyAlignment="1">
      <alignment horizontal="center" vertical="center" wrapText="1"/>
    </xf>
    <xf numFmtId="165" fontId="4" fillId="0" borderId="79" xfId="1" applyNumberFormat="1" applyFont="1" applyFill="1" applyBorder="1" applyAlignment="1">
      <alignment horizontal="center" vertical="center" wrapText="1"/>
    </xf>
    <xf numFmtId="0" fontId="0" fillId="0" borderId="86" xfId="0" applyFont="1" applyBorder="1" applyAlignment="1">
      <alignment horizontal="center" wrapText="1"/>
    </xf>
    <xf numFmtId="165" fontId="0" fillId="0" borderId="86" xfId="0" applyNumberFormat="1" applyFont="1" applyBorder="1" applyAlignment="1">
      <alignment wrapText="1"/>
    </xf>
    <xf numFmtId="165" fontId="0" fillId="0" borderId="0" xfId="0" applyNumberFormat="1" applyFont="1" applyBorder="1" applyAlignment="1">
      <alignment wrapText="1"/>
    </xf>
    <xf numFmtId="0" fontId="0" fillId="0" borderId="80" xfId="0" applyFont="1" applyBorder="1" applyAlignment="1">
      <alignment horizontal="center" wrapText="1"/>
    </xf>
    <xf numFmtId="0" fontId="0" fillId="0" borderId="49" xfId="0" applyFont="1" applyBorder="1" applyAlignment="1">
      <alignment horizontal="center" wrapText="1"/>
    </xf>
    <xf numFmtId="0" fontId="0" fillId="0" borderId="49" xfId="0" applyFont="1" applyBorder="1" applyAlignment="1">
      <alignment wrapText="1"/>
    </xf>
    <xf numFmtId="165" fontId="0" fillId="0" borderId="85" xfId="0" applyNumberFormat="1" applyFont="1" applyBorder="1" applyAlignment="1">
      <alignment wrapText="1"/>
    </xf>
    <xf numFmtId="0" fontId="0" fillId="0" borderId="31" xfId="0" applyFont="1" applyBorder="1" applyAlignment="1">
      <alignment horizontal="center" wrapText="1"/>
    </xf>
    <xf numFmtId="0" fontId="0" fillId="0" borderId="79" xfId="0" applyFont="1" applyBorder="1" applyAlignment="1">
      <alignment wrapText="1"/>
    </xf>
    <xf numFmtId="0" fontId="0" fillId="0" borderId="55" xfId="0" applyFont="1" applyBorder="1" applyAlignment="1">
      <alignment horizontal="center" wrapText="1"/>
    </xf>
    <xf numFmtId="0" fontId="0" fillId="0" borderId="55" xfId="0" applyFont="1" applyBorder="1" applyAlignment="1">
      <alignment wrapText="1"/>
    </xf>
    <xf numFmtId="165" fontId="0" fillId="0" borderId="63" xfId="0" applyNumberFormat="1" applyFont="1" applyBorder="1" applyAlignment="1">
      <alignment wrapText="1"/>
    </xf>
    <xf numFmtId="0" fontId="0" fillId="0" borderId="78" xfId="0" applyFont="1" applyBorder="1" applyAlignment="1">
      <alignment wrapText="1"/>
    </xf>
    <xf numFmtId="165" fontId="0" fillId="0" borderId="62" xfId="0" applyNumberFormat="1" applyFont="1" applyBorder="1" applyAlignment="1">
      <alignment wrapText="1"/>
    </xf>
    <xf numFmtId="0" fontId="12" fillId="0" borderId="0" xfId="0" applyFont="1" applyAlignment="1">
      <alignment wrapText="1"/>
    </xf>
    <xf numFmtId="165" fontId="36" fillId="0" borderId="58" xfId="1" applyNumberFormat="1" applyFont="1" applyBorder="1" applyAlignment="1">
      <alignment horizontal="center" vertical="center" wrapText="1"/>
    </xf>
    <xf numFmtId="165" fontId="4" fillId="0" borderId="58" xfId="1" applyNumberFormat="1" applyFont="1" applyBorder="1" applyAlignment="1">
      <alignment horizontal="center" vertical="center"/>
    </xf>
    <xf numFmtId="0" fontId="36" fillId="0" borderId="17" xfId="2" applyFont="1" applyBorder="1" applyAlignment="1">
      <alignment horizontal="center" vertical="top" wrapText="1"/>
    </xf>
    <xf numFmtId="43" fontId="36" fillId="0" borderId="13" xfId="1" applyFont="1" applyBorder="1" applyAlignment="1">
      <alignment horizontal="center" vertical="center" wrapText="1"/>
    </xf>
    <xf numFmtId="165" fontId="36" fillId="0" borderId="2" xfId="1" applyNumberFormat="1" applyFont="1" applyBorder="1" applyAlignment="1">
      <alignment horizontal="center" vertical="center" wrapText="1"/>
    </xf>
    <xf numFmtId="0" fontId="36" fillId="0" borderId="2" xfId="2" applyFont="1" applyBorder="1" applyAlignment="1">
      <alignment horizontal="center" vertical="center" wrapText="1"/>
    </xf>
    <xf numFmtId="0" fontId="36" fillId="0" borderId="58" xfId="2" applyFont="1" applyBorder="1" applyAlignment="1">
      <alignment horizontal="center" vertical="center" wrapText="1"/>
    </xf>
    <xf numFmtId="0" fontId="23" fillId="0" borderId="58" xfId="0" applyFont="1" applyBorder="1" applyAlignment="1">
      <alignment horizontal="center" vertical="center" wrapText="1"/>
    </xf>
    <xf numFmtId="0" fontId="0" fillId="0" borderId="58" xfId="0" applyFont="1" applyBorder="1" applyAlignment="1">
      <alignment wrapText="1"/>
    </xf>
    <xf numFmtId="0" fontId="36" fillId="0" borderId="13" xfId="2" applyFont="1" applyBorder="1" applyAlignment="1">
      <alignment horizontal="center" vertical="center" wrapText="1"/>
    </xf>
    <xf numFmtId="0" fontId="23" fillId="0" borderId="0" xfId="0" applyFont="1" applyBorder="1" applyAlignment="1">
      <alignment horizontal="center" vertical="center" wrapText="1"/>
    </xf>
    <xf numFmtId="0" fontId="36" fillId="0" borderId="2" xfId="2" applyFont="1" applyBorder="1" applyAlignment="1">
      <alignment horizontal="left" vertical="top" wrapText="1"/>
    </xf>
    <xf numFmtId="0" fontId="2" fillId="0" borderId="58" xfId="0" applyFont="1" applyBorder="1" applyAlignment="1">
      <alignment wrapText="1"/>
    </xf>
    <xf numFmtId="0" fontId="23" fillId="0" borderId="58" xfId="0" applyFont="1" applyBorder="1" applyAlignment="1">
      <alignment vertical="top" wrapText="1"/>
    </xf>
    <xf numFmtId="0" fontId="23" fillId="0" borderId="58" xfId="2" applyFont="1" applyBorder="1" applyAlignment="1">
      <alignment horizontal="left" vertical="top" wrapText="1"/>
    </xf>
    <xf numFmtId="0" fontId="0" fillId="0" borderId="17" xfId="0" applyFont="1" applyBorder="1" applyAlignment="1">
      <alignment horizontal="center" wrapText="1"/>
    </xf>
    <xf numFmtId="0" fontId="23" fillId="0" borderId="13" xfId="0" applyFont="1" applyBorder="1" applyAlignment="1">
      <alignment vertical="top" wrapText="1"/>
    </xf>
    <xf numFmtId="0" fontId="0" fillId="0" borderId="13" xfId="0" applyFont="1" applyBorder="1" applyAlignment="1">
      <alignment horizontal="center" wrapText="1"/>
    </xf>
    <xf numFmtId="0" fontId="0" fillId="0" borderId="13" xfId="0" applyFont="1" applyBorder="1" applyAlignment="1">
      <alignment wrapText="1"/>
    </xf>
    <xf numFmtId="165" fontId="6" fillId="0" borderId="2" xfId="1" applyNumberFormat="1" applyFont="1" applyBorder="1" applyAlignment="1">
      <alignment horizontal="center" vertical="center"/>
    </xf>
    <xf numFmtId="0" fontId="12" fillId="0" borderId="0" xfId="0" applyFont="1"/>
    <xf numFmtId="0" fontId="4" fillId="0" borderId="58" xfId="0" applyFont="1" applyBorder="1"/>
    <xf numFmtId="0" fontId="6" fillId="0" borderId="0" xfId="0" applyFont="1" applyBorder="1"/>
    <xf numFmtId="0" fontId="10" fillId="0" borderId="0" xfId="0" applyFont="1"/>
    <xf numFmtId="0" fontId="4" fillId="0" borderId="10" xfId="0" applyFont="1" applyBorder="1"/>
    <xf numFmtId="0" fontId="4" fillId="0" borderId="6" xfId="0" applyFont="1" applyBorder="1"/>
    <xf numFmtId="0" fontId="4" fillId="0" borderId="8" xfId="0" applyFont="1" applyBorder="1"/>
    <xf numFmtId="0" fontId="35" fillId="0" borderId="0" xfId="0" applyFont="1" applyAlignment="1">
      <alignment horizontal="left" vertical="center"/>
    </xf>
    <xf numFmtId="0" fontId="43" fillId="0" borderId="0" xfId="0" applyFont="1" applyAlignment="1">
      <alignment horizontal="left" vertical="center" wrapText="1"/>
    </xf>
    <xf numFmtId="0" fontId="26" fillId="0" borderId="0" xfId="0" applyFont="1" applyAlignment="1">
      <alignment horizontal="left" vertical="center" wrapText="1"/>
    </xf>
    <xf numFmtId="17" fontId="26" fillId="0" borderId="0" xfId="0" applyNumberFormat="1" applyFont="1" applyAlignment="1">
      <alignment horizontal="left" vertical="center" wrapText="1"/>
    </xf>
    <xf numFmtId="0" fontId="0" fillId="0" borderId="0" xfId="0" applyBorder="1"/>
    <xf numFmtId="0" fontId="44" fillId="0" borderId="0" xfId="0" applyFont="1" applyAlignment="1">
      <alignment horizontal="center" vertical="center" wrapText="1"/>
    </xf>
    <xf numFmtId="0" fontId="7" fillId="0" borderId="0" xfId="0" applyFont="1"/>
    <xf numFmtId="0" fontId="45" fillId="0" borderId="10" xfId="0" applyFont="1" applyBorder="1" applyAlignment="1">
      <alignment horizontal="center"/>
    </xf>
    <xf numFmtId="167" fontId="12" fillId="0" borderId="0" xfId="0" applyNumberFormat="1" applyFont="1" applyAlignment="1">
      <alignment horizontal="left" vertical="top"/>
    </xf>
    <xf numFmtId="167" fontId="25" fillId="0" borderId="0" xfId="0" applyNumberFormat="1" applyFont="1" applyAlignment="1">
      <alignment horizontal="left" vertical="top" wrapText="1"/>
    </xf>
    <xf numFmtId="167" fontId="12" fillId="0" borderId="7" xfId="0" applyNumberFormat="1" applyFont="1" applyBorder="1" applyAlignment="1">
      <alignment horizontal="left" vertical="top"/>
    </xf>
    <xf numFmtId="167" fontId="12" fillId="0" borderId="77" xfId="0" applyNumberFormat="1" applyFont="1" applyBorder="1" applyAlignment="1">
      <alignment horizontal="left" vertical="top"/>
    </xf>
    <xf numFmtId="167" fontId="12" fillId="0" borderId="11" xfId="0" applyNumberFormat="1" applyFont="1" applyBorder="1" applyAlignment="1">
      <alignment horizontal="left" vertical="top"/>
    </xf>
    <xf numFmtId="0" fontId="4" fillId="0" borderId="0" xfId="0" applyFont="1" applyAlignment="1">
      <alignment horizontal="left"/>
    </xf>
    <xf numFmtId="0" fontId="4" fillId="0" borderId="0" xfId="0" applyFont="1" applyAlignment="1">
      <alignment wrapText="1"/>
    </xf>
    <xf numFmtId="0" fontId="4" fillId="0" borderId="3" xfId="0" applyFont="1" applyBorder="1" applyAlignment="1">
      <alignment horizontal="left"/>
    </xf>
    <xf numFmtId="0" fontId="4" fillId="0" borderId="58" xfId="0" applyFont="1" applyBorder="1" applyAlignment="1">
      <alignment horizontal="left"/>
    </xf>
    <xf numFmtId="0" fontId="10" fillId="0" borderId="0" xfId="0" applyFont="1" applyAlignment="1">
      <alignment wrapText="1"/>
    </xf>
    <xf numFmtId="0" fontId="4" fillId="0" borderId="58" xfId="0" applyFont="1" applyFill="1" applyBorder="1" applyAlignment="1">
      <alignment horizontal="center" vertical="top"/>
    </xf>
    <xf numFmtId="0" fontId="4" fillId="0" borderId="58" xfId="0" applyFont="1" applyFill="1" applyBorder="1" applyAlignment="1">
      <alignment horizontal="center"/>
    </xf>
    <xf numFmtId="165" fontId="19" fillId="0" borderId="13" xfId="1" applyNumberFormat="1" applyFont="1" applyFill="1" applyBorder="1" applyAlignment="1">
      <alignment horizontal="right"/>
    </xf>
    <xf numFmtId="165" fontId="19" fillId="0" borderId="0" xfId="1" applyNumberFormat="1" applyFont="1" applyFill="1" applyBorder="1" applyAlignment="1">
      <alignment horizontal="right"/>
    </xf>
    <xf numFmtId="4" fontId="4" fillId="0" borderId="0" xfId="0" applyNumberFormat="1" applyFont="1" applyFill="1" applyBorder="1" applyAlignment="1">
      <alignment horizontal="right"/>
    </xf>
    <xf numFmtId="4" fontId="4" fillId="0" borderId="0" xfId="0" applyNumberFormat="1" applyFont="1" applyFill="1" applyBorder="1" applyAlignment="1" applyProtection="1">
      <alignment horizontal="right"/>
      <protection locked="0"/>
    </xf>
    <xf numFmtId="4" fontId="4" fillId="0" borderId="14" xfId="0" applyNumberFormat="1" applyFont="1" applyFill="1" applyBorder="1" applyAlignment="1">
      <alignment horizontal="right"/>
    </xf>
    <xf numFmtId="4" fontId="4" fillId="0" borderId="15" xfId="0" applyNumberFormat="1" applyFont="1" applyFill="1" applyBorder="1" applyAlignment="1">
      <alignment horizontal="right"/>
    </xf>
    <xf numFmtId="165" fontId="19" fillId="0" borderId="2" xfId="1" applyNumberFormat="1" applyFont="1" applyFill="1" applyBorder="1" applyAlignment="1">
      <alignment horizontal="right"/>
    </xf>
    <xf numFmtId="165" fontId="19" fillId="0" borderId="18" xfId="1" applyNumberFormat="1" applyFont="1" applyFill="1" applyBorder="1" applyAlignment="1">
      <alignment horizontal="right"/>
    </xf>
    <xf numFmtId="4" fontId="4" fillId="0" borderId="18" xfId="0" applyNumberFormat="1" applyFont="1" applyFill="1" applyBorder="1" applyAlignment="1">
      <alignment horizontal="right"/>
    </xf>
    <xf numFmtId="4" fontId="4" fillId="0" borderId="18" xfId="0" applyNumberFormat="1" applyFont="1" applyFill="1" applyBorder="1" applyAlignment="1" applyProtection="1">
      <alignment horizontal="right"/>
      <protection locked="0"/>
    </xf>
    <xf numFmtId="165" fontId="19" fillId="0" borderId="3" xfId="1" applyNumberFormat="1" applyFont="1" applyFill="1" applyBorder="1" applyAlignment="1">
      <alignment horizontal="right"/>
    </xf>
    <xf numFmtId="4" fontId="4" fillId="0" borderId="5" xfId="0" applyNumberFormat="1" applyFont="1" applyFill="1" applyBorder="1" applyAlignment="1">
      <alignment horizontal="right"/>
    </xf>
    <xf numFmtId="0" fontId="46" fillId="0" borderId="87" xfId="0" applyFont="1" applyBorder="1" applyAlignment="1">
      <alignment horizontal="center" vertical="center" wrapText="1"/>
    </xf>
    <xf numFmtId="43" fontId="46" fillId="0" borderId="87" xfId="1" applyFont="1" applyBorder="1" applyAlignment="1">
      <alignment horizontal="center" vertical="center" wrapText="1"/>
    </xf>
    <xf numFmtId="0" fontId="47" fillId="0" borderId="76" xfId="8" applyFont="1" applyBorder="1" applyAlignment="1">
      <alignment horizontal="center"/>
    </xf>
    <xf numFmtId="0" fontId="48" fillId="0" borderId="76" xfId="8" applyFont="1" applyBorder="1"/>
    <xf numFmtId="0" fontId="47" fillId="0" borderId="76" xfId="8" applyFont="1" applyBorder="1"/>
    <xf numFmtId="0" fontId="46" fillId="0" borderId="76" xfId="8" applyFont="1" applyBorder="1"/>
    <xf numFmtId="0" fontId="48" fillId="0" borderId="76" xfId="8" applyFont="1" applyBorder="1" applyAlignment="1">
      <alignment wrapText="1"/>
    </xf>
    <xf numFmtId="0" fontId="47" fillId="0" borderId="76" xfId="9" applyFont="1" applyBorder="1" applyAlignment="1">
      <alignment horizontal="center" vertical="center"/>
    </xf>
    <xf numFmtId="0" fontId="47" fillId="0" borderId="76" xfId="9" applyFont="1" applyBorder="1" applyAlignment="1">
      <alignment wrapText="1"/>
    </xf>
    <xf numFmtId="0" fontId="47" fillId="0" borderId="76" xfId="9" applyFont="1" applyBorder="1" applyAlignment="1">
      <alignment horizontal="center"/>
    </xf>
    <xf numFmtId="43" fontId="47" fillId="0" borderId="76" xfId="10" applyFont="1" applyBorder="1" applyAlignment="1">
      <alignment horizontal="right"/>
    </xf>
    <xf numFmtId="43" fontId="47" fillId="0" borderId="76" xfId="10" applyFont="1" applyBorder="1"/>
    <xf numFmtId="0" fontId="47" fillId="0" borderId="77" xfId="8" applyFont="1" applyBorder="1" applyAlignment="1">
      <alignment horizontal="center"/>
    </xf>
    <xf numFmtId="0" fontId="48" fillId="0" borderId="76" xfId="9" applyFont="1" applyBorder="1" applyAlignment="1">
      <alignment wrapText="1"/>
    </xf>
    <xf numFmtId="0" fontId="46" fillId="0" borderId="76" xfId="0" applyFont="1" applyBorder="1"/>
    <xf numFmtId="0" fontId="47" fillId="0" borderId="76" xfId="0" applyFont="1" applyBorder="1"/>
    <xf numFmtId="0" fontId="52" fillId="0" borderId="0" xfId="9" applyFont="1" applyBorder="1"/>
    <xf numFmtId="0" fontId="0" fillId="0" borderId="0" xfId="0" applyBorder="1" applyAlignment="1"/>
    <xf numFmtId="0" fontId="58" fillId="0" borderId="0" xfId="0" applyFont="1" applyBorder="1" applyAlignment="1">
      <alignment horizontal="center" vertical="center" wrapText="1"/>
    </xf>
    <xf numFmtId="0" fontId="6" fillId="0" borderId="0" xfId="0" applyFont="1" applyBorder="1" applyAlignment="1">
      <alignment horizontal="center" vertical="center"/>
    </xf>
    <xf numFmtId="0" fontId="39" fillId="0" borderId="0" xfId="0" applyFont="1" applyBorder="1" applyAlignment="1">
      <alignment horizontal="center" vertical="center"/>
    </xf>
    <xf numFmtId="0" fontId="27" fillId="0" borderId="0" xfId="0" applyFont="1" applyBorder="1"/>
    <xf numFmtId="0" fontId="42" fillId="0" borderId="0" xfId="6" applyFont="1" applyBorder="1"/>
    <xf numFmtId="0" fontId="61" fillId="0" borderId="0" xfId="0" applyFont="1" applyBorder="1" applyAlignment="1">
      <alignment horizontal="left" vertical="center"/>
    </xf>
    <xf numFmtId="0" fontId="39" fillId="0" borderId="0" xfId="0" applyFont="1" applyBorder="1"/>
    <xf numFmtId="0" fontId="47" fillId="0" borderId="0" xfId="0" applyFont="1"/>
    <xf numFmtId="0" fontId="47" fillId="0" borderId="87" xfId="0" applyFont="1" applyBorder="1" applyAlignment="1">
      <alignment vertical="center" wrapText="1"/>
    </xf>
    <xf numFmtId="0" fontId="46" fillId="0" borderId="87" xfId="0" applyFont="1" applyBorder="1" applyAlignment="1">
      <alignment vertical="center" wrapText="1"/>
    </xf>
    <xf numFmtId="0" fontId="46" fillId="0" borderId="98" xfId="0" applyFont="1" applyBorder="1" applyAlignment="1">
      <alignment vertical="center" wrapText="1"/>
    </xf>
    <xf numFmtId="0" fontId="46" fillId="0" borderId="76" xfId="0" applyFont="1" applyBorder="1" applyAlignment="1">
      <alignment vertical="center" wrapText="1"/>
    </xf>
    <xf numFmtId="0" fontId="46" fillId="0" borderId="76" xfId="0" applyFont="1" applyBorder="1" applyAlignment="1">
      <alignment horizontal="center" vertical="center" wrapText="1"/>
    </xf>
    <xf numFmtId="0" fontId="47" fillId="0" borderId="76" xfId="0" applyFont="1" applyBorder="1" applyAlignment="1">
      <alignment horizontal="justify" vertical="center" wrapText="1"/>
    </xf>
    <xf numFmtId="0" fontId="50" fillId="0" borderId="76" xfId="0" applyFont="1" applyBorder="1" applyAlignment="1">
      <alignment horizontal="center" vertical="center" wrapText="1"/>
    </xf>
    <xf numFmtId="0" fontId="62" fillId="0" borderId="76" xfId="0" applyFont="1" applyBorder="1" applyAlignment="1">
      <alignment horizontal="justify" vertical="center" wrapText="1"/>
    </xf>
    <xf numFmtId="0" fontId="50" fillId="0" borderId="76" xfId="0" applyFont="1" applyBorder="1" applyAlignment="1">
      <alignment vertical="center" wrapText="1"/>
    </xf>
    <xf numFmtId="0" fontId="62" fillId="0" borderId="0" xfId="0" applyFont="1"/>
    <xf numFmtId="0" fontId="46" fillId="0" borderId="76" xfId="0" applyFont="1" applyBorder="1" applyAlignment="1">
      <alignment horizontal="justify" vertical="center" wrapText="1"/>
    </xf>
    <xf numFmtId="0" fontId="47" fillId="0" borderId="76" xfId="0" applyFont="1" applyBorder="1" applyAlignment="1">
      <alignment vertical="center" wrapText="1"/>
    </xf>
    <xf numFmtId="0" fontId="62" fillId="0" borderId="76" xfId="0" applyFont="1" applyBorder="1" applyAlignment="1">
      <alignment vertical="center" wrapText="1"/>
    </xf>
    <xf numFmtId="0" fontId="46" fillId="0" borderId="99" xfId="0" applyFont="1" applyBorder="1" applyAlignment="1">
      <alignment vertical="center" wrapText="1"/>
    </xf>
    <xf numFmtId="0" fontId="46" fillId="0" borderId="100" xfId="0" applyFont="1" applyBorder="1" applyAlignment="1">
      <alignment horizontal="center" vertical="center" wrapText="1"/>
    </xf>
    <xf numFmtId="0" fontId="47" fillId="0" borderId="100" xfId="0" applyFont="1" applyBorder="1" applyAlignment="1">
      <alignment vertical="center" wrapText="1"/>
    </xf>
    <xf numFmtId="0" fontId="46" fillId="0" borderId="100" xfId="0" applyFont="1" applyBorder="1" applyAlignment="1">
      <alignment vertical="center" wrapText="1"/>
    </xf>
    <xf numFmtId="0" fontId="47" fillId="0" borderId="76" xfId="0" applyFont="1" applyBorder="1" applyAlignment="1">
      <alignment horizontal="left" vertical="center" wrapText="1" indent="6"/>
    </xf>
    <xf numFmtId="0" fontId="47" fillId="0" borderId="100" xfId="0" applyFont="1" applyBorder="1"/>
    <xf numFmtId="0" fontId="46" fillId="0" borderId="76" xfId="0" applyFont="1" applyBorder="1" applyAlignment="1">
      <alignment horizontal="center" vertical="center" wrapText="1"/>
    </xf>
    <xf numFmtId="0" fontId="65" fillId="0" borderId="76" xfId="0" applyFont="1" applyBorder="1" applyAlignment="1">
      <alignment vertical="center" wrapText="1"/>
    </xf>
    <xf numFmtId="0" fontId="66" fillId="0" borderId="76" xfId="0" applyFont="1" applyBorder="1"/>
    <xf numFmtId="0" fontId="66" fillId="0" borderId="0" xfId="0" applyFont="1"/>
    <xf numFmtId="0" fontId="66" fillId="0" borderId="76" xfId="0" applyFont="1" applyBorder="1" applyAlignment="1">
      <alignment wrapText="1"/>
    </xf>
    <xf numFmtId="0" fontId="66" fillId="0" borderId="76" xfId="0" applyFont="1" applyBorder="1" applyAlignment="1">
      <alignment vertical="center" wrapText="1"/>
    </xf>
    <xf numFmtId="0" fontId="47" fillId="0" borderId="76" xfId="0" applyFont="1" applyBorder="1" applyAlignment="1">
      <alignment wrapText="1"/>
    </xf>
    <xf numFmtId="0" fontId="62" fillId="0" borderId="76" xfId="0" applyFont="1" applyBorder="1"/>
    <xf numFmtId="0" fontId="47" fillId="0" borderId="102" xfId="0" applyFont="1" applyBorder="1" applyAlignment="1">
      <alignment vertical="center" wrapText="1"/>
    </xf>
    <xf numFmtId="0" fontId="46" fillId="0" borderId="103" xfId="0" applyFont="1" applyBorder="1" applyAlignment="1">
      <alignment horizontal="right" vertical="center" wrapText="1"/>
    </xf>
    <xf numFmtId="0" fontId="4" fillId="0" borderId="76" xfId="0" applyFont="1" applyBorder="1"/>
    <xf numFmtId="43" fontId="46" fillId="0" borderId="76" xfId="1" applyFont="1" applyBorder="1" applyAlignment="1">
      <alignment horizontal="center" vertical="center" wrapText="1"/>
    </xf>
    <xf numFmtId="43" fontId="50" fillId="0" borderId="76" xfId="1" applyFont="1" applyBorder="1" applyAlignment="1">
      <alignment horizontal="center" vertical="center" wrapText="1"/>
    </xf>
    <xf numFmtId="43" fontId="46" fillId="0" borderId="99" xfId="1" applyFont="1" applyBorder="1" applyAlignment="1">
      <alignment horizontal="center" vertical="center" wrapText="1"/>
    </xf>
    <xf numFmtId="43" fontId="46" fillId="0" borderId="100" xfId="1" applyFont="1" applyBorder="1" applyAlignment="1">
      <alignment horizontal="center" vertical="center" wrapText="1"/>
    </xf>
    <xf numFmtId="43" fontId="47" fillId="0" borderId="76" xfId="1" applyFont="1" applyBorder="1"/>
    <xf numFmtId="43" fontId="66" fillId="0" borderId="76" xfId="1" applyFont="1" applyBorder="1"/>
    <xf numFmtId="43" fontId="62" fillId="0" borderId="76" xfId="1" applyFont="1" applyBorder="1"/>
    <xf numFmtId="43" fontId="46" fillId="0" borderId="101" xfId="1" applyFont="1" applyBorder="1" applyAlignment="1">
      <alignment horizontal="center" vertical="center" wrapText="1"/>
    </xf>
    <xf numFmtId="43" fontId="47" fillId="0" borderId="0" xfId="1" applyFont="1"/>
    <xf numFmtId="0" fontId="46" fillId="0" borderId="77" xfId="0" applyFont="1" applyBorder="1" applyAlignment="1">
      <alignment vertical="center" wrapText="1"/>
    </xf>
    <xf numFmtId="0" fontId="47" fillId="0" borderId="77" xfId="0" applyFont="1" applyBorder="1" applyAlignment="1">
      <alignment vertical="center" wrapText="1"/>
    </xf>
    <xf numFmtId="0" fontId="67" fillId="0" borderId="77" xfId="0" applyFont="1" applyBorder="1" applyAlignment="1">
      <alignment vertical="center" wrapText="1"/>
    </xf>
    <xf numFmtId="0" fontId="66" fillId="0" borderId="77" xfId="0" applyFont="1" applyBorder="1" applyAlignment="1">
      <alignment wrapText="1"/>
    </xf>
    <xf numFmtId="0" fontId="66" fillId="0" borderId="77" xfId="0" applyFont="1" applyBorder="1" applyAlignment="1">
      <alignment vertical="center" wrapText="1"/>
    </xf>
    <xf numFmtId="0" fontId="47" fillId="0" borderId="77" xfId="0" applyFont="1" applyBorder="1" applyAlignment="1">
      <alignment wrapText="1"/>
    </xf>
    <xf numFmtId="43" fontId="47" fillId="0" borderId="5" xfId="1" applyFont="1" applyBorder="1"/>
    <xf numFmtId="0" fontId="46" fillId="0" borderId="76" xfId="0" applyFont="1" applyBorder="1" applyAlignment="1">
      <alignment vertical="top"/>
    </xf>
    <xf numFmtId="0" fontId="68" fillId="0" borderId="0" xfId="0" applyFont="1" applyBorder="1" applyAlignment="1">
      <alignment wrapText="1"/>
    </xf>
    <xf numFmtId="0" fontId="69" fillId="0" borderId="0" xfId="0" applyFont="1" applyAlignment="1">
      <alignment horizontal="left" vertical="center"/>
    </xf>
    <xf numFmtId="0" fontId="47" fillId="0" borderId="76" xfId="0" applyFont="1" applyFill="1" applyBorder="1"/>
    <xf numFmtId="0" fontId="47" fillId="0" borderId="76" xfId="0" applyFont="1" applyFill="1" applyBorder="1" applyAlignment="1">
      <alignment vertical="center" wrapText="1"/>
    </xf>
    <xf numFmtId="43" fontId="47" fillId="0" borderId="76" xfId="1" applyFont="1" applyFill="1" applyBorder="1"/>
    <xf numFmtId="0" fontId="47" fillId="0" borderId="0" xfId="0" applyFont="1" applyFill="1"/>
    <xf numFmtId="167" fontId="46" fillId="0" borderId="76" xfId="0" applyNumberFormat="1" applyFont="1" applyBorder="1" applyAlignment="1">
      <alignment vertical="center" wrapText="1"/>
    </xf>
    <xf numFmtId="2" fontId="46" fillId="0" borderId="76" xfId="0" applyNumberFormat="1" applyFont="1" applyBorder="1" applyAlignment="1">
      <alignment vertical="center" wrapText="1"/>
    </xf>
    <xf numFmtId="2" fontId="46" fillId="0" borderId="76" xfId="0" applyNumberFormat="1" applyFont="1" applyBorder="1" applyAlignment="1">
      <alignment horizontal="center" vertical="center" wrapText="1"/>
    </xf>
    <xf numFmtId="2" fontId="50" fillId="0" borderId="76" xfId="0" applyNumberFormat="1" applyFont="1" applyBorder="1" applyAlignment="1">
      <alignment horizontal="center" vertical="center" wrapText="1"/>
    </xf>
    <xf numFmtId="2" fontId="47" fillId="0" borderId="76" xfId="0" applyNumberFormat="1" applyFont="1" applyBorder="1" applyAlignment="1">
      <alignment vertical="center" wrapText="1"/>
    </xf>
    <xf numFmtId="2" fontId="47" fillId="0" borderId="76" xfId="0" applyNumberFormat="1" applyFont="1" applyBorder="1"/>
    <xf numFmtId="2" fontId="62" fillId="0" borderId="76" xfId="0" applyNumberFormat="1" applyFont="1" applyBorder="1" applyAlignment="1">
      <alignment vertical="center" wrapText="1"/>
    </xf>
    <xf numFmtId="2" fontId="47" fillId="0" borderId="2" xfId="0" applyNumberFormat="1" applyFont="1" applyBorder="1" applyAlignment="1">
      <alignment vertical="center" wrapText="1"/>
    </xf>
    <xf numFmtId="0" fontId="46" fillId="0" borderId="2" xfId="0" applyFont="1" applyBorder="1" applyAlignment="1">
      <alignment horizontal="right" vertical="center" wrapText="1"/>
    </xf>
    <xf numFmtId="43" fontId="46" fillId="0" borderId="2" xfId="1" applyFont="1" applyBorder="1" applyAlignment="1">
      <alignment horizontal="center" vertical="center" wrapText="1"/>
    </xf>
    <xf numFmtId="0" fontId="47" fillId="0" borderId="2" xfId="0" applyFont="1" applyBorder="1" applyAlignment="1">
      <alignment vertical="center" wrapText="1"/>
    </xf>
    <xf numFmtId="0" fontId="46" fillId="0" borderId="2" xfId="0" applyFont="1" applyBorder="1" applyAlignment="1">
      <alignment vertical="center" wrapText="1"/>
    </xf>
    <xf numFmtId="0" fontId="70" fillId="4" borderId="91" xfId="0" applyFont="1" applyFill="1" applyBorder="1" applyAlignment="1">
      <alignment vertical="center"/>
    </xf>
    <xf numFmtId="0" fontId="68" fillId="4" borderId="92" xfId="0" applyFont="1" applyFill="1" applyBorder="1"/>
    <xf numFmtId="0" fontId="71" fillId="4" borderId="93" xfId="0" applyFont="1" applyFill="1" applyBorder="1" applyAlignment="1">
      <alignment horizontal="center"/>
    </xf>
    <xf numFmtId="0" fontId="68" fillId="0" borderId="0" xfId="0" applyFont="1"/>
    <xf numFmtId="0" fontId="72" fillId="4" borderId="97" xfId="0" applyFont="1" applyFill="1" applyBorder="1" applyAlignment="1"/>
    <xf numFmtId="0" fontId="68" fillId="4" borderId="90" xfId="0" applyFont="1" applyFill="1" applyBorder="1"/>
    <xf numFmtId="0" fontId="73" fillId="4" borderId="90" xfId="0" applyFont="1" applyFill="1" applyBorder="1"/>
    <xf numFmtId="0" fontId="71" fillId="4" borderId="96" xfId="0" applyFont="1" applyFill="1" applyBorder="1" applyAlignment="1">
      <alignment horizontal="center"/>
    </xf>
    <xf numFmtId="0" fontId="72" fillId="0" borderId="77" xfId="0" applyFont="1" applyBorder="1" applyAlignment="1"/>
    <xf numFmtId="0" fontId="68" fillId="0" borderId="0" xfId="0" applyFont="1" applyBorder="1"/>
    <xf numFmtId="0" fontId="74" fillId="0" borderId="0" xfId="0" applyFont="1" applyBorder="1" applyAlignment="1">
      <alignment horizontal="left" vertical="center"/>
    </xf>
    <xf numFmtId="0" fontId="73" fillId="0" borderId="0" xfId="0" applyFont="1" applyBorder="1"/>
    <xf numFmtId="0" fontId="71" fillId="0" borderId="10" xfId="0" applyFont="1" applyBorder="1" applyAlignment="1">
      <alignment horizontal="center"/>
    </xf>
    <xf numFmtId="0" fontId="75" fillId="0" borderId="77" xfId="0" applyFont="1" applyBorder="1" applyAlignment="1">
      <alignment vertical="center"/>
    </xf>
    <xf numFmtId="0" fontId="53" fillId="0" borderId="0" xfId="0" applyFont="1" applyBorder="1"/>
    <xf numFmtId="0" fontId="76" fillId="0" borderId="0" xfId="0" applyFont="1" applyBorder="1" applyAlignment="1">
      <alignment vertical="center"/>
    </xf>
    <xf numFmtId="0" fontId="72" fillId="0" borderId="77" xfId="0" applyFont="1" applyBorder="1" applyAlignment="1">
      <alignment vertical="center"/>
    </xf>
    <xf numFmtId="0" fontId="68" fillId="0" borderId="0" xfId="0" applyFont="1" applyBorder="1" applyAlignment="1">
      <alignment horizontal="left"/>
    </xf>
    <xf numFmtId="0" fontId="73" fillId="4" borderId="0" xfId="0" applyFont="1" applyFill="1" applyBorder="1"/>
    <xf numFmtId="0" fontId="71" fillId="4" borderId="0" xfId="0" applyFont="1" applyFill="1" applyBorder="1"/>
    <xf numFmtId="0" fontId="68" fillId="4" borderId="0" xfId="0" applyFont="1" applyFill="1" applyBorder="1"/>
    <xf numFmtId="0" fontId="74" fillId="4" borderId="0" xfId="0" applyFont="1" applyFill="1" applyBorder="1" applyAlignment="1">
      <alignment horizontal="left" vertical="center"/>
    </xf>
    <xf numFmtId="0" fontId="68" fillId="4" borderId="0" xfId="0" applyFont="1" applyFill="1" applyBorder="1" applyAlignment="1">
      <alignment horizontal="left"/>
    </xf>
    <xf numFmtId="0" fontId="71" fillId="0" borderId="0" xfId="0" applyFont="1" applyBorder="1" applyAlignment="1">
      <alignment horizontal="left" vertical="center"/>
    </xf>
    <xf numFmtId="0" fontId="77" fillId="0" borderId="77" xfId="0" applyFont="1" applyBorder="1" applyAlignment="1">
      <alignment vertical="center" wrapText="1"/>
    </xf>
    <xf numFmtId="0" fontId="53" fillId="0" borderId="0" xfId="0" applyFont="1" applyBorder="1" applyAlignment="1">
      <alignment horizontal="left"/>
    </xf>
    <xf numFmtId="0" fontId="77" fillId="0" borderId="0" xfId="0" applyFont="1" applyBorder="1" applyAlignment="1">
      <alignment horizontal="left" vertical="center"/>
    </xf>
    <xf numFmtId="0" fontId="77" fillId="0" borderId="0" xfId="0" applyFont="1" applyBorder="1" applyAlignment="1">
      <alignment horizontal="left" vertical="center" wrapText="1"/>
    </xf>
    <xf numFmtId="0" fontId="72" fillId="0" borderId="0" xfId="0" applyFont="1" applyBorder="1" applyAlignment="1">
      <alignment horizontal="left" vertical="center"/>
    </xf>
    <xf numFmtId="0" fontId="76" fillId="0" borderId="0" xfId="0" applyFont="1" applyBorder="1" applyAlignment="1">
      <alignment horizontal="left" vertical="center" wrapText="1"/>
    </xf>
    <xf numFmtId="0" fontId="75" fillId="0" borderId="77" xfId="0" applyFont="1" applyBorder="1" applyAlignment="1">
      <alignment vertical="center" wrapText="1"/>
    </xf>
    <xf numFmtId="17" fontId="76" fillId="0" borderId="0" xfId="0" applyNumberFormat="1" applyFont="1" applyBorder="1" applyAlignment="1">
      <alignment horizontal="left" vertical="center" wrapText="1"/>
    </xf>
    <xf numFmtId="0" fontId="76" fillId="0" borderId="0" xfId="0" applyFont="1" applyBorder="1" applyAlignment="1">
      <alignment horizontal="left" vertical="center"/>
    </xf>
    <xf numFmtId="0" fontId="78" fillId="0" borderId="0" xfId="0" applyFont="1" applyBorder="1" applyAlignment="1">
      <alignment horizontal="left" vertical="center" wrapText="1"/>
    </xf>
    <xf numFmtId="0" fontId="71" fillId="0" borderId="88" xfId="0" applyFont="1" applyBorder="1" applyAlignment="1">
      <alignment horizontal="center"/>
    </xf>
    <xf numFmtId="0" fontId="72" fillId="0" borderId="11" xfId="0" applyFont="1" applyBorder="1" applyAlignment="1"/>
    <xf numFmtId="0" fontId="68" fillId="0" borderId="15" xfId="0" applyFont="1" applyBorder="1"/>
    <xf numFmtId="0" fontId="71" fillId="0" borderId="6" xfId="0" applyFont="1" applyBorder="1" applyAlignment="1">
      <alignment horizontal="center"/>
    </xf>
    <xf numFmtId="0" fontId="72" fillId="0" borderId="0" xfId="0" applyFont="1" applyAlignment="1"/>
    <xf numFmtId="0" fontId="71" fillId="0" borderId="0" xfId="0" applyFont="1" applyAlignment="1">
      <alignment horizontal="center"/>
    </xf>
    <xf numFmtId="0" fontId="74" fillId="0" borderId="0" xfId="0" applyFont="1"/>
    <xf numFmtId="0" fontId="79" fillId="0" borderId="0" xfId="0" applyFont="1"/>
    <xf numFmtId="0" fontId="53" fillId="0" borderId="0" xfId="0" applyFont="1" applyAlignment="1"/>
    <xf numFmtId="0" fontId="53" fillId="0" borderId="0" xfId="0" applyFont="1"/>
    <xf numFmtId="0" fontId="53" fillId="0" borderId="0" xfId="0" applyFont="1" applyAlignment="1">
      <alignment horizontal="center"/>
    </xf>
    <xf numFmtId="0" fontId="72" fillId="0" borderId="0" xfId="0" applyFont="1" applyAlignment="1">
      <alignment horizontal="center"/>
    </xf>
    <xf numFmtId="0" fontId="80" fillId="0" borderId="0" xfId="0" applyFont="1"/>
    <xf numFmtId="0" fontId="72" fillId="0" borderId="7" xfId="0" applyFont="1" applyBorder="1" applyAlignment="1"/>
    <xf numFmtId="0" fontId="68" fillId="0" borderId="14" xfId="0" applyFont="1" applyBorder="1"/>
    <xf numFmtId="0" fontId="71" fillId="0" borderId="8" xfId="0" applyFont="1" applyBorder="1" applyAlignment="1">
      <alignment horizontal="center"/>
    </xf>
    <xf numFmtId="0" fontId="81" fillId="0" borderId="0" xfId="0" applyFont="1" applyBorder="1"/>
    <xf numFmtId="0" fontId="82" fillId="0" borderId="0" xfId="0" applyFont="1" applyBorder="1"/>
    <xf numFmtId="0" fontId="68" fillId="0" borderId="0" xfId="0" applyFont="1" applyAlignment="1"/>
    <xf numFmtId="0" fontId="68" fillId="0" borderId="0" xfId="0" applyFont="1" applyAlignment="1">
      <alignment horizontal="center"/>
    </xf>
    <xf numFmtId="0" fontId="83" fillId="0" borderId="0" xfId="0" applyFont="1" applyAlignment="1"/>
    <xf numFmtId="0" fontId="83" fillId="0" borderId="0" xfId="0" applyFont="1"/>
    <xf numFmtId="0" fontId="84" fillId="0" borderId="0" xfId="0" applyFont="1" applyAlignment="1"/>
    <xf numFmtId="0" fontId="71" fillId="0" borderId="14" xfId="0" applyFont="1" applyBorder="1" applyAlignment="1">
      <alignment horizontal="left" vertical="center"/>
    </xf>
    <xf numFmtId="0" fontId="68" fillId="0" borderId="14" xfId="0" applyFont="1" applyBorder="1" applyAlignment="1">
      <alignment horizontal="left"/>
    </xf>
    <xf numFmtId="0" fontId="74" fillId="4" borderId="7" xfId="0" applyFont="1" applyFill="1" applyBorder="1" applyAlignment="1">
      <alignment vertical="center"/>
    </xf>
    <xf numFmtId="0" fontId="68" fillId="4" borderId="14" xfId="0" applyFont="1" applyFill="1" applyBorder="1"/>
    <xf numFmtId="0" fontId="68" fillId="4" borderId="14" xfId="0" applyFont="1" applyFill="1" applyBorder="1" applyAlignment="1">
      <alignment horizontal="left"/>
    </xf>
    <xf numFmtId="0" fontId="71" fillId="4" borderId="8" xfId="0" applyFont="1" applyFill="1" applyBorder="1" applyAlignment="1">
      <alignment horizontal="center"/>
    </xf>
    <xf numFmtId="0" fontId="72" fillId="4" borderId="77" xfId="0" applyFont="1" applyFill="1" applyBorder="1" applyAlignment="1"/>
    <xf numFmtId="0" fontId="71" fillId="4" borderId="88" xfId="0" applyFont="1" applyFill="1" applyBorder="1" applyAlignment="1">
      <alignment horizontal="center"/>
    </xf>
    <xf numFmtId="0" fontId="72" fillId="4" borderId="7" xfId="0" applyFont="1" applyFill="1" applyBorder="1" applyAlignment="1">
      <alignment vertical="center"/>
    </xf>
    <xf numFmtId="0" fontId="71" fillId="4" borderId="14" xfId="0" applyFont="1" applyFill="1" applyBorder="1"/>
    <xf numFmtId="0" fontId="73" fillId="4" borderId="14" xfId="0" applyFont="1" applyFill="1" applyBorder="1"/>
    <xf numFmtId="0" fontId="72" fillId="4" borderId="11" xfId="0" applyFont="1" applyFill="1" applyBorder="1" applyAlignment="1"/>
    <xf numFmtId="0" fontId="68" fillId="4" borderId="15" xfId="0" applyFont="1" applyFill="1" applyBorder="1"/>
    <xf numFmtId="0" fontId="74" fillId="4" borderId="15" xfId="0" applyFont="1" applyFill="1" applyBorder="1" applyAlignment="1">
      <alignment horizontal="left" vertical="center"/>
    </xf>
    <xf numFmtId="0" fontId="68" fillId="4" borderId="15" xfId="0" applyFont="1" applyFill="1" applyBorder="1" applyAlignment="1">
      <alignment horizontal="left"/>
    </xf>
    <xf numFmtId="0" fontId="71" fillId="4" borderId="6" xfId="0" applyFont="1" applyFill="1" applyBorder="1" applyAlignment="1">
      <alignment horizontal="center"/>
    </xf>
    <xf numFmtId="2" fontId="4" fillId="0" borderId="4" xfId="0" applyNumberFormat="1" applyFont="1" applyFill="1" applyBorder="1" applyAlignment="1">
      <alignment horizontal="center" vertical="center" wrapText="1"/>
    </xf>
    <xf numFmtId="2" fontId="4" fillId="0" borderId="9" xfId="0" applyNumberFormat="1" applyFont="1" applyBorder="1" applyAlignment="1">
      <alignment horizontal="center"/>
    </xf>
    <xf numFmtId="2" fontId="4" fillId="0" borderId="4" xfId="0" applyNumberFormat="1" applyFont="1" applyBorder="1" applyAlignment="1">
      <alignment horizontal="center"/>
    </xf>
    <xf numFmtId="2" fontId="13" fillId="0" borderId="19" xfId="0" applyNumberFormat="1" applyFont="1" applyBorder="1" applyAlignment="1">
      <alignment horizontal="center"/>
    </xf>
    <xf numFmtId="2" fontId="4" fillId="0" borderId="4" xfId="0" applyNumberFormat="1" applyFont="1" applyFill="1" applyBorder="1" applyAlignment="1">
      <alignment horizontal="center" vertical="top" wrapText="1"/>
    </xf>
    <xf numFmtId="0" fontId="4" fillId="0" borderId="76" xfId="0" applyFont="1" applyFill="1" applyBorder="1" applyAlignment="1">
      <alignment horizontal="center" vertical="top" wrapText="1"/>
    </xf>
    <xf numFmtId="0" fontId="4" fillId="0" borderId="76" xfId="0" applyFont="1" applyFill="1" applyBorder="1" applyAlignment="1">
      <alignment horizontal="center" vertical="center" wrapText="1"/>
    </xf>
    <xf numFmtId="3" fontId="4" fillId="0" borderId="76" xfId="0" applyNumberFormat="1" applyFont="1" applyFill="1" applyBorder="1" applyAlignment="1">
      <alignment horizontal="right" vertical="center" wrapText="1"/>
    </xf>
    <xf numFmtId="2" fontId="4" fillId="0" borderId="1" xfId="0" applyNumberFormat="1" applyFont="1" applyFill="1" applyBorder="1" applyAlignment="1">
      <alignment horizontal="center" vertical="top" wrapText="1"/>
    </xf>
    <xf numFmtId="2" fontId="13" fillId="0" borderId="18" xfId="0" applyNumberFormat="1" applyFont="1" applyBorder="1" applyAlignment="1">
      <alignment horizontal="center" vertical="top"/>
    </xf>
    <xf numFmtId="0" fontId="13" fillId="0" borderId="76" xfId="0" applyFont="1" applyBorder="1" applyAlignment="1">
      <alignment horizontal="center" vertical="top"/>
    </xf>
    <xf numFmtId="0" fontId="13" fillId="0" borderId="76" xfId="0" applyFont="1" applyBorder="1" applyAlignment="1">
      <alignment horizontal="center"/>
    </xf>
    <xf numFmtId="43" fontId="13" fillId="0" borderId="76" xfId="1" applyFont="1" applyBorder="1"/>
    <xf numFmtId="2" fontId="4" fillId="0" borderId="18" xfId="0" applyNumberFormat="1" applyFont="1" applyFill="1" applyBorder="1" applyAlignment="1">
      <alignment horizontal="center" vertical="top" wrapText="1"/>
    </xf>
    <xf numFmtId="2" fontId="19" fillId="0" borderId="4" xfId="0" applyNumberFormat="1" applyFont="1" applyBorder="1" applyAlignment="1">
      <alignment horizontal="center" vertical="top"/>
    </xf>
    <xf numFmtId="169" fontId="19" fillId="0" borderId="4" xfId="0" applyNumberFormat="1" applyFont="1" applyBorder="1" applyAlignment="1">
      <alignment horizontal="center" vertical="top"/>
    </xf>
    <xf numFmtId="170" fontId="19" fillId="0" borderId="4" xfId="1" applyNumberFormat="1" applyFont="1" applyBorder="1" applyAlignment="1">
      <alignment horizontal="left" vertical="top"/>
    </xf>
    <xf numFmtId="1" fontId="4" fillId="0" borderId="4" xfId="0" applyNumberFormat="1" applyFont="1" applyFill="1" applyBorder="1" applyAlignment="1">
      <alignment horizontal="center" vertical="top"/>
    </xf>
    <xf numFmtId="2" fontId="4" fillId="0" borderId="4" xfId="0" applyNumberFormat="1" applyFont="1" applyBorder="1" applyAlignment="1">
      <alignment horizontal="center" vertical="top"/>
    </xf>
    <xf numFmtId="2" fontId="0" fillId="0" borderId="28" xfId="0" applyNumberFormat="1" applyFont="1" applyBorder="1" applyAlignment="1">
      <alignment horizontal="center" wrapText="1"/>
    </xf>
    <xf numFmtId="2" fontId="4" fillId="0" borderId="28" xfId="0" applyNumberFormat="1" applyFont="1" applyBorder="1" applyAlignment="1">
      <alignment horizontal="center" vertical="top" wrapText="1"/>
    </xf>
    <xf numFmtId="0" fontId="33" fillId="0" borderId="18" xfId="0" applyFont="1" applyBorder="1" applyAlignment="1" applyProtection="1">
      <alignment horizontal="left" wrapText="1"/>
    </xf>
    <xf numFmtId="0" fontId="4" fillId="0" borderId="76" xfId="0" applyFont="1" applyBorder="1" applyAlignment="1" applyProtection="1">
      <alignment horizontal="center"/>
    </xf>
    <xf numFmtId="4" fontId="4" fillId="0" borderId="76" xfId="0" applyNumberFormat="1" applyFont="1" applyFill="1" applyBorder="1" applyAlignment="1">
      <alignment horizontal="right"/>
    </xf>
    <xf numFmtId="0" fontId="30" fillId="0" borderId="18" xfId="0" applyFont="1" applyBorder="1" applyAlignment="1" applyProtection="1">
      <alignment horizontal="left" wrapText="1"/>
    </xf>
    <xf numFmtId="0" fontId="49" fillId="0" borderId="0" xfId="0" applyFont="1"/>
    <xf numFmtId="0" fontId="85" fillId="0" borderId="2" xfId="0" applyFont="1" applyBorder="1" applyAlignment="1">
      <alignment horizontal="center"/>
    </xf>
    <xf numFmtId="43" fontId="85" fillId="0" borderId="2" xfId="1" applyFont="1" applyBorder="1" applyAlignment="1">
      <alignment horizontal="right"/>
    </xf>
    <xf numFmtId="0" fontId="85" fillId="0" borderId="18" xfId="0" applyFont="1" applyBorder="1" applyAlignment="1">
      <alignment horizontal="center"/>
    </xf>
    <xf numFmtId="0" fontId="86" fillId="0" borderId="18" xfId="0" applyFont="1" applyBorder="1"/>
    <xf numFmtId="0" fontId="87" fillId="0" borderId="18" xfId="0" applyFont="1" applyBorder="1" applyAlignment="1">
      <alignment horizontal="center"/>
    </xf>
    <xf numFmtId="0" fontId="86" fillId="0" borderId="18" xfId="0" applyFont="1" applyBorder="1" applyAlignment="1">
      <alignment horizontal="center"/>
    </xf>
    <xf numFmtId="0" fontId="86" fillId="0" borderId="18" xfId="0" applyFont="1" applyBorder="1" applyAlignment="1">
      <alignment horizontal="center" vertical="top"/>
    </xf>
    <xf numFmtId="0" fontId="86" fillId="0" borderId="18" xfId="0" applyFont="1" applyBorder="1" applyAlignment="1">
      <alignment vertical="top" wrapText="1"/>
    </xf>
    <xf numFmtId="0" fontId="86" fillId="0" borderId="18" xfId="0" applyFont="1" applyBorder="1" applyAlignment="1">
      <alignment wrapText="1"/>
    </xf>
    <xf numFmtId="0" fontId="86" fillId="0" borderId="58" xfId="0" applyFont="1" applyBorder="1" applyAlignment="1">
      <alignment horizontal="center" vertical="top"/>
    </xf>
    <xf numFmtId="0" fontId="86" fillId="0" borderId="58" xfId="0" applyFont="1" applyBorder="1" applyAlignment="1">
      <alignment vertical="top" wrapText="1"/>
    </xf>
    <xf numFmtId="0" fontId="86" fillId="0" borderId="18" xfId="0" applyFont="1" applyBorder="1" applyAlignment="1">
      <alignment horizontal="left" wrapText="1"/>
    </xf>
    <xf numFmtId="0" fontId="86" fillId="0" borderId="18" xfId="0" applyFont="1" applyBorder="1" applyAlignment="1">
      <alignment vertical="top"/>
    </xf>
    <xf numFmtId="0" fontId="86" fillId="0" borderId="3" xfId="0" applyFont="1" applyBorder="1" applyAlignment="1">
      <alignment vertical="top"/>
    </xf>
    <xf numFmtId="0" fontId="86" fillId="0" borderId="7" xfId="0" applyFont="1" applyBorder="1" applyAlignment="1"/>
    <xf numFmtId="0" fontId="86" fillId="0" borderId="14" xfId="0" applyFont="1" applyBorder="1" applyAlignment="1"/>
    <xf numFmtId="43" fontId="86" fillId="0" borderId="8" xfId="1" applyFont="1" applyBorder="1" applyAlignment="1"/>
    <xf numFmtId="0" fontId="86" fillId="0" borderId="5" xfId="0" applyFont="1" applyBorder="1" applyAlignment="1">
      <alignment vertical="top"/>
    </xf>
    <xf numFmtId="0" fontId="85" fillId="0" borderId="11" xfId="0" applyFont="1" applyBorder="1"/>
    <xf numFmtId="0" fontId="85" fillId="0" borderId="15" xfId="0" applyFont="1" applyBorder="1"/>
    <xf numFmtId="43" fontId="85" fillId="0" borderId="6" xfId="1" applyFont="1" applyBorder="1"/>
    <xf numFmtId="0" fontId="87" fillId="0" borderId="18" xfId="0" applyFont="1" applyBorder="1" applyAlignment="1">
      <alignment horizontal="left"/>
    </xf>
    <xf numFmtId="0" fontId="53" fillId="0" borderId="0" xfId="0" applyFont="1" applyBorder="1" applyAlignment="1">
      <alignment horizontal="center"/>
    </xf>
    <xf numFmtId="0" fontId="68" fillId="0" borderId="0" xfId="0" applyFont="1" applyBorder="1" applyAlignment="1">
      <alignment horizontal="center"/>
    </xf>
    <xf numFmtId="43" fontId="68" fillId="0" borderId="0" xfId="1" applyFont="1"/>
    <xf numFmtId="0" fontId="68" fillId="0" borderId="91" xfId="0" applyFont="1" applyBorder="1" applyAlignment="1">
      <alignment horizontal="center"/>
    </xf>
    <xf numFmtId="0" fontId="53" fillId="0" borderId="92" xfId="0" applyFont="1" applyBorder="1"/>
    <xf numFmtId="0" fontId="53" fillId="0" borderId="92" xfId="0" applyFont="1" applyBorder="1" applyAlignment="1">
      <alignment horizontal="center"/>
    </xf>
    <xf numFmtId="43" fontId="72" fillId="0" borderId="93" xfId="1" applyFont="1" applyBorder="1"/>
    <xf numFmtId="43" fontId="72" fillId="0" borderId="95" xfId="1" applyFont="1" applyBorder="1"/>
    <xf numFmtId="43" fontId="68" fillId="0" borderId="95" xfId="1" applyFont="1" applyBorder="1"/>
    <xf numFmtId="0" fontId="68" fillId="0" borderId="97" xfId="0" applyFont="1" applyBorder="1" applyAlignment="1">
      <alignment horizontal="center"/>
    </xf>
    <xf numFmtId="0" fontId="68" fillId="0" borderId="90" xfId="0" applyFont="1" applyBorder="1"/>
    <xf numFmtId="0" fontId="68" fillId="0" borderId="90" xfId="0" applyFont="1" applyBorder="1" applyAlignment="1">
      <alignment horizontal="center"/>
    </xf>
    <xf numFmtId="43" fontId="68" fillId="0" borderId="96" xfId="1" applyFont="1" applyBorder="1"/>
    <xf numFmtId="0" fontId="68" fillId="0" borderId="97" xfId="0" applyFont="1" applyBorder="1"/>
    <xf numFmtId="43" fontId="68" fillId="0" borderId="110" xfId="1" applyFont="1" applyBorder="1"/>
    <xf numFmtId="0" fontId="54" fillId="0" borderId="92" xfId="0" applyFont="1" applyBorder="1"/>
    <xf numFmtId="0" fontId="68" fillId="0" borderId="92" xfId="0" applyFont="1" applyBorder="1"/>
    <xf numFmtId="0" fontId="68" fillId="0" borderId="92" xfId="0" applyFont="1" applyBorder="1" applyAlignment="1">
      <alignment horizontal="center"/>
    </xf>
    <xf numFmtId="43" fontId="68" fillId="0" borderId="93" xfId="1" applyFont="1" applyBorder="1"/>
    <xf numFmtId="43" fontId="83" fillId="0" borderId="76" xfId="1" applyFont="1" applyBorder="1"/>
    <xf numFmtId="43" fontId="68" fillId="0" borderId="112" xfId="1" applyFont="1" applyBorder="1"/>
    <xf numFmtId="43" fontId="53" fillId="0" borderId="110" xfId="1" applyFont="1" applyBorder="1"/>
    <xf numFmtId="43" fontId="72" fillId="0" borderId="110" xfId="1" applyFont="1" applyBorder="1"/>
    <xf numFmtId="43" fontId="72" fillId="0" borderId="113" xfId="1" applyFont="1" applyBorder="1"/>
    <xf numFmtId="0" fontId="83" fillId="0" borderId="76" xfId="0" applyFont="1" applyBorder="1" applyAlignment="1">
      <alignment horizontal="center"/>
    </xf>
    <xf numFmtId="0" fontId="53" fillId="0" borderId="76" xfId="0" applyFont="1" applyBorder="1" applyAlignment="1">
      <alignment horizontal="center"/>
    </xf>
    <xf numFmtId="0" fontId="68" fillId="0" borderId="112" xfId="0" applyFont="1" applyBorder="1" applyAlignment="1">
      <alignment horizontal="center"/>
    </xf>
    <xf numFmtId="0" fontId="68" fillId="0" borderId="110" xfId="0" applyFont="1" applyBorder="1" applyAlignment="1">
      <alignment horizontal="center"/>
    </xf>
    <xf numFmtId="0" fontId="53" fillId="0" borderId="110" xfId="0" applyFont="1" applyBorder="1" applyAlignment="1">
      <alignment horizontal="center"/>
    </xf>
    <xf numFmtId="0" fontId="53" fillId="0" borderId="111" xfId="0" applyFont="1" applyBorder="1" applyAlignment="1">
      <alignment horizontal="center"/>
    </xf>
    <xf numFmtId="0" fontId="72" fillId="0" borderId="0" xfId="0" applyFont="1" applyBorder="1"/>
    <xf numFmtId="0" fontId="53" fillId="0" borderId="91" xfId="0" applyFont="1" applyBorder="1"/>
    <xf numFmtId="0" fontId="68" fillId="0" borderId="93" xfId="0" applyFont="1" applyBorder="1"/>
    <xf numFmtId="0" fontId="68" fillId="0" borderId="94" xfId="0" applyFont="1" applyBorder="1"/>
    <xf numFmtId="0" fontId="68" fillId="0" borderId="95" xfId="0" applyFont="1" applyBorder="1"/>
    <xf numFmtId="0" fontId="53" fillId="0" borderId="94" xfId="0" applyFont="1" applyBorder="1"/>
    <xf numFmtId="0" fontId="53" fillId="0" borderId="95" xfId="0" applyFont="1" applyBorder="1"/>
    <xf numFmtId="0" fontId="72" fillId="0" borderId="94" xfId="0" applyFont="1" applyBorder="1"/>
    <xf numFmtId="0" fontId="53" fillId="0" borderId="90" xfId="0" applyFont="1" applyBorder="1"/>
    <xf numFmtId="0" fontId="53" fillId="0" borderId="96" xfId="0" applyFont="1" applyBorder="1"/>
    <xf numFmtId="0" fontId="55" fillId="0" borderId="94" xfId="9" applyFont="1" applyBorder="1"/>
    <xf numFmtId="0" fontId="68" fillId="0" borderId="109" xfId="0" applyFont="1" applyBorder="1" applyAlignment="1">
      <alignment horizontal="center"/>
    </xf>
    <xf numFmtId="0" fontId="68" fillId="0" borderId="113" xfId="0" applyFont="1" applyBorder="1" applyAlignment="1">
      <alignment horizontal="center"/>
    </xf>
    <xf numFmtId="0" fontId="68" fillId="0" borderId="111" xfId="0" applyFont="1" applyBorder="1" applyAlignment="1">
      <alignment horizontal="center"/>
    </xf>
    <xf numFmtId="0" fontId="51" fillId="5" borderId="91" xfId="9" applyFont="1" applyFill="1" applyBorder="1" applyAlignment="1">
      <alignment horizontal="center"/>
    </xf>
    <xf numFmtId="0" fontId="52" fillId="5" borderId="92" xfId="9" applyFont="1" applyFill="1" applyBorder="1" applyAlignment="1">
      <alignment horizontal="center"/>
    </xf>
    <xf numFmtId="0" fontId="51" fillId="5" borderId="92" xfId="9" applyFont="1" applyFill="1" applyBorder="1"/>
    <xf numFmtId="0" fontId="68" fillId="5" borderId="92" xfId="0" applyFont="1" applyFill="1" applyBorder="1" applyAlignment="1">
      <alignment horizontal="center"/>
    </xf>
    <xf numFmtId="43" fontId="68" fillId="5" borderId="93" xfId="1" applyFont="1" applyFill="1" applyBorder="1"/>
    <xf numFmtId="0" fontId="68" fillId="5" borderId="94" xfId="0" applyFont="1" applyFill="1" applyBorder="1" applyAlignment="1">
      <alignment horizontal="center"/>
    </xf>
    <xf numFmtId="0" fontId="68" fillId="5" borderId="0" xfId="0" applyFont="1" applyFill="1" applyBorder="1"/>
    <xf numFmtId="0" fontId="54" fillId="5" borderId="0" xfId="9" applyFont="1" applyFill="1" applyBorder="1" applyAlignment="1">
      <alignment horizontal="left"/>
    </xf>
    <xf numFmtId="0" fontId="51" fillId="5" borderId="0" xfId="9" applyFont="1" applyFill="1" applyBorder="1"/>
    <xf numFmtId="0" fontId="68" fillId="5" borderId="0" xfId="0" applyFont="1" applyFill="1" applyBorder="1" applyAlignment="1">
      <alignment horizontal="center"/>
    </xf>
    <xf numFmtId="43" fontId="68" fillId="5" borderId="95" xfId="1" applyFont="1" applyFill="1" applyBorder="1"/>
    <xf numFmtId="0" fontId="51" fillId="5" borderId="94" xfId="9" applyFont="1" applyFill="1" applyBorder="1" applyAlignment="1">
      <alignment horizontal="center"/>
    </xf>
    <xf numFmtId="0" fontId="52" fillId="5" borderId="0" xfId="9" applyFont="1" applyFill="1" applyBorder="1" applyAlignment="1">
      <alignment horizontal="center"/>
    </xf>
    <xf numFmtId="0" fontId="54" fillId="5" borderId="0" xfId="9" applyFont="1" applyFill="1" applyBorder="1"/>
    <xf numFmtId="0" fontId="68" fillId="5" borderId="94" xfId="0" applyFont="1" applyFill="1" applyBorder="1"/>
    <xf numFmtId="0" fontId="68" fillId="5" borderId="97" xfId="0" applyFont="1" applyFill="1" applyBorder="1" applyAlignment="1">
      <alignment horizontal="center"/>
    </xf>
    <xf numFmtId="0" fontId="68" fillId="5" borderId="90" xfId="0" applyFont="1" applyFill="1" applyBorder="1"/>
    <xf numFmtId="0" fontId="68" fillId="5" borderId="90" xfId="0" applyFont="1" applyFill="1" applyBorder="1" applyAlignment="1">
      <alignment horizontal="center"/>
    </xf>
    <xf numFmtId="43" fontId="68" fillId="5" borderId="96" xfId="1" applyFont="1" applyFill="1" applyBorder="1"/>
    <xf numFmtId="43" fontId="86" fillId="0" borderId="77" xfId="1" applyFont="1" applyBorder="1"/>
    <xf numFmtId="43" fontId="85" fillId="0" borderId="77" xfId="1" applyFont="1" applyBorder="1" applyAlignment="1">
      <alignment horizontal="right"/>
    </xf>
    <xf numFmtId="165" fontId="46" fillId="0" borderId="87" xfId="1" applyNumberFormat="1" applyFont="1" applyBorder="1" applyAlignment="1">
      <alignment horizontal="center" vertical="center" wrapText="1"/>
    </xf>
    <xf numFmtId="165" fontId="47" fillId="0" borderId="76" xfId="8" applyNumberFormat="1" applyFont="1" applyBorder="1"/>
    <xf numFmtId="165" fontId="49" fillId="0" borderId="0" xfId="0" applyNumberFormat="1" applyFont="1"/>
    <xf numFmtId="13" fontId="68" fillId="0" borderId="110" xfId="1" applyNumberFormat="1" applyFont="1" applyBorder="1" applyAlignment="1"/>
    <xf numFmtId="43" fontId="68" fillId="5" borderId="92" xfId="1" applyFont="1" applyFill="1" applyBorder="1" applyAlignment="1">
      <alignment horizontal="center"/>
    </xf>
    <xf numFmtId="43" fontId="68" fillId="5" borderId="0" xfId="1" applyFont="1" applyFill="1" applyBorder="1" applyAlignment="1">
      <alignment horizontal="center"/>
    </xf>
    <xf numFmtId="43" fontId="68" fillId="5" borderId="90" xfId="1" applyFont="1" applyFill="1" applyBorder="1" applyAlignment="1">
      <alignment horizontal="center"/>
    </xf>
    <xf numFmtId="43" fontId="83" fillId="0" borderId="0" xfId="1" applyFont="1" applyBorder="1" applyAlignment="1">
      <alignment horizontal="center"/>
    </xf>
    <xf numFmtId="43" fontId="68" fillId="0" borderId="112" xfId="1" applyFont="1" applyBorder="1" applyAlignment="1">
      <alignment horizontal="center"/>
    </xf>
    <xf numFmtId="43" fontId="68" fillId="0" borderId="110" xfId="1" applyFont="1" applyBorder="1" applyAlignment="1">
      <alignment horizontal="center"/>
    </xf>
    <xf numFmtId="43" fontId="53" fillId="0" borderId="110" xfId="1" applyFont="1" applyBorder="1" applyAlignment="1">
      <alignment horizontal="center"/>
    </xf>
    <xf numFmtId="43" fontId="53" fillId="0" borderId="111" xfId="1" applyFont="1" applyBorder="1" applyAlignment="1">
      <alignment horizontal="center"/>
    </xf>
    <xf numFmtId="43" fontId="53" fillId="0" borderId="0" xfId="1" applyFont="1" applyBorder="1" applyAlignment="1">
      <alignment horizontal="center"/>
    </xf>
    <xf numFmtId="43" fontId="53" fillId="0" borderId="92" xfId="1" applyFont="1" applyBorder="1" applyAlignment="1">
      <alignment horizontal="center"/>
    </xf>
    <xf numFmtId="43" fontId="68" fillId="0" borderId="0" xfId="1" applyFont="1" applyBorder="1" applyAlignment="1">
      <alignment horizontal="center"/>
    </xf>
    <xf numFmtId="43" fontId="68" fillId="0" borderId="90" xfId="1" applyFont="1" applyBorder="1" applyAlignment="1">
      <alignment horizontal="center"/>
    </xf>
    <xf numFmtId="43" fontId="68" fillId="0" borderId="92" xfId="1" applyFont="1" applyBorder="1" applyAlignment="1">
      <alignment horizontal="center"/>
    </xf>
    <xf numFmtId="43" fontId="68" fillId="0" borderId="0" xfId="1" applyFont="1" applyAlignment="1">
      <alignment horizontal="center"/>
    </xf>
    <xf numFmtId="0" fontId="88" fillId="4" borderId="90" xfId="0" applyFont="1" applyFill="1" applyBorder="1" applyAlignment="1">
      <alignment horizontal="left" vertical="center"/>
    </xf>
    <xf numFmtId="0" fontId="72" fillId="0" borderId="42" xfId="0" applyFont="1" applyBorder="1" applyAlignment="1">
      <alignment vertical="center"/>
    </xf>
    <xf numFmtId="0" fontId="4" fillId="6" borderId="4" xfId="0" applyFont="1" applyFill="1" applyBorder="1" applyAlignment="1">
      <alignment horizontal="center" vertical="center" wrapText="1"/>
    </xf>
    <xf numFmtId="0" fontId="4" fillId="6" borderId="4" xfId="0" applyFont="1" applyFill="1" applyBorder="1" applyAlignment="1">
      <alignment vertical="center" wrapText="1"/>
    </xf>
    <xf numFmtId="0" fontId="4" fillId="6" borderId="0" xfId="0" applyFont="1" applyFill="1" applyBorder="1" applyAlignment="1">
      <alignment horizontal="center" vertical="center" wrapText="1"/>
    </xf>
    <xf numFmtId="3" fontId="4" fillId="6" borderId="4" xfId="0" applyNumberFormat="1" applyFont="1" applyFill="1" applyBorder="1" applyAlignment="1">
      <alignment horizontal="right" vertical="center" wrapText="1"/>
    </xf>
    <xf numFmtId="0" fontId="4" fillId="6" borderId="4" xfId="0" applyFont="1" applyFill="1" applyBorder="1" applyAlignment="1">
      <alignment horizontal="center" vertical="top" wrapText="1"/>
    </xf>
    <xf numFmtId="0" fontId="4" fillId="6" borderId="18" xfId="0" applyFont="1" applyFill="1" applyBorder="1" applyAlignment="1">
      <alignment horizontal="center" vertical="center" wrapText="1"/>
    </xf>
    <xf numFmtId="0" fontId="0" fillId="6" borderId="0" xfId="0" applyFill="1"/>
    <xf numFmtId="0" fontId="4" fillId="6" borderId="0" xfId="0" applyFont="1" applyFill="1" applyBorder="1" applyAlignment="1">
      <alignment vertical="center" wrapText="1"/>
    </xf>
    <xf numFmtId="3" fontId="4" fillId="6" borderId="4" xfId="0" applyNumberFormat="1" applyFont="1" applyFill="1" applyBorder="1" applyAlignment="1">
      <alignment horizontal="center" vertical="center" wrapText="1"/>
    </xf>
    <xf numFmtId="0" fontId="4" fillId="6" borderId="18" xfId="0" applyFont="1" applyFill="1" applyBorder="1" applyAlignment="1">
      <alignment vertical="center" wrapText="1"/>
    </xf>
    <xf numFmtId="3" fontId="4" fillId="6" borderId="18" xfId="0" applyNumberFormat="1" applyFont="1" applyFill="1" applyBorder="1" applyAlignment="1">
      <alignment horizontal="right" vertical="center" wrapText="1"/>
    </xf>
    <xf numFmtId="0" fontId="23" fillId="6" borderId="18" xfId="0" applyFont="1" applyFill="1" applyBorder="1" applyAlignment="1">
      <alignment horizontal="center" vertical="center" wrapText="1"/>
    </xf>
    <xf numFmtId="169" fontId="19" fillId="6" borderId="4" xfId="0" applyNumberFormat="1" applyFont="1" applyFill="1" applyBorder="1" applyAlignment="1">
      <alignment horizontal="center" vertical="top"/>
    </xf>
    <xf numFmtId="0" fontId="19" fillId="6" borderId="4" xfId="0" applyFont="1" applyFill="1" applyBorder="1" applyAlignment="1">
      <alignment vertical="top" wrapText="1"/>
    </xf>
    <xf numFmtId="0" fontId="19" fillId="6" borderId="4" xfId="0" applyFont="1" applyFill="1" applyBorder="1" applyAlignment="1">
      <alignment horizontal="center"/>
    </xf>
    <xf numFmtId="165" fontId="19" fillId="6" borderId="4" xfId="1" applyNumberFormat="1" applyFont="1" applyFill="1" applyBorder="1" applyAlignment="1">
      <alignment horizontal="right"/>
    </xf>
    <xf numFmtId="164" fontId="0" fillId="6" borderId="4" xfId="1" applyNumberFormat="1" applyFont="1" applyFill="1" applyBorder="1" applyAlignment="1">
      <alignment horizontal="center"/>
    </xf>
    <xf numFmtId="0" fontId="19" fillId="6" borderId="4" xfId="0" applyFont="1" applyFill="1" applyBorder="1" applyAlignment="1">
      <alignment horizontal="center" vertical="top"/>
    </xf>
    <xf numFmtId="0" fontId="4" fillId="6" borderId="18" xfId="0" applyFont="1" applyFill="1" applyBorder="1" applyAlignment="1">
      <alignment horizontal="right" vertical="center" wrapText="1"/>
    </xf>
    <xf numFmtId="0" fontId="4" fillId="6" borderId="10" xfId="0" applyFont="1" applyFill="1" applyBorder="1" applyAlignment="1">
      <alignment horizontal="right" vertical="center" wrapText="1"/>
    </xf>
    <xf numFmtId="0" fontId="4" fillId="6" borderId="1" xfId="0" applyFont="1" applyFill="1" applyBorder="1" applyAlignment="1">
      <alignment horizontal="center" vertical="top" wrapText="1"/>
    </xf>
    <xf numFmtId="0" fontId="23" fillId="6" borderId="0" xfId="0" applyFont="1" applyFill="1" applyBorder="1" applyAlignment="1">
      <alignment horizontal="right" vertical="center" wrapText="1"/>
    </xf>
    <xf numFmtId="3" fontId="23" fillId="6" borderId="18" xfId="0" applyNumberFormat="1" applyFont="1" applyFill="1" applyBorder="1" applyAlignment="1">
      <alignment horizontal="right" vertical="center" wrapText="1"/>
    </xf>
    <xf numFmtId="0" fontId="4" fillId="6" borderId="0" xfId="0" applyFont="1" applyFill="1" applyBorder="1" applyAlignment="1">
      <alignment horizontal="right" vertical="center" wrapText="1"/>
    </xf>
    <xf numFmtId="3" fontId="4" fillId="6" borderId="18" xfId="0" applyNumberFormat="1" applyFont="1" applyFill="1" applyBorder="1" applyAlignment="1">
      <alignment horizontal="center" vertical="center" wrapText="1"/>
    </xf>
    <xf numFmtId="2" fontId="4" fillId="6" borderId="1" xfId="0" applyNumberFormat="1" applyFont="1" applyFill="1" applyBorder="1" applyAlignment="1">
      <alignment horizontal="center" vertical="top" wrapText="1"/>
    </xf>
    <xf numFmtId="2" fontId="4" fillId="6" borderId="4" xfId="0" applyNumberFormat="1" applyFont="1" applyFill="1" applyBorder="1" applyAlignment="1">
      <alignment horizontal="center" vertical="top" wrapText="1"/>
    </xf>
    <xf numFmtId="0" fontId="4" fillId="6" borderId="10" xfId="0" applyFont="1" applyFill="1" applyBorder="1" applyAlignment="1">
      <alignment horizontal="center" vertical="center" wrapText="1"/>
    </xf>
    <xf numFmtId="0" fontId="19" fillId="6" borderId="4" xfId="0" applyFont="1" applyFill="1" applyBorder="1" applyAlignment="1">
      <alignment horizontal="right"/>
    </xf>
    <xf numFmtId="43" fontId="46" fillId="0" borderId="76" xfId="1" applyFont="1" applyBorder="1" applyAlignment="1">
      <alignment horizontal="center" vertical="center" wrapText="1"/>
    </xf>
    <xf numFmtId="0" fontId="46" fillId="0" borderId="35" xfId="0" applyFont="1" applyBorder="1" applyAlignment="1">
      <alignment vertical="center" wrapText="1"/>
    </xf>
    <xf numFmtId="0" fontId="4" fillId="0" borderId="76" xfId="0" applyFont="1" applyFill="1" applyBorder="1" applyAlignment="1">
      <alignment vertical="center" wrapText="1"/>
    </xf>
    <xf numFmtId="0" fontId="4" fillId="0" borderId="77" xfId="0" applyFont="1" applyFill="1" applyBorder="1" applyAlignment="1">
      <alignment horizontal="center" vertical="center" wrapText="1"/>
    </xf>
    <xf numFmtId="0" fontId="23" fillId="0" borderId="76" xfId="0" applyFont="1" applyFill="1" applyBorder="1" applyAlignment="1">
      <alignment horizontal="center" vertical="center" wrapText="1"/>
    </xf>
    <xf numFmtId="0" fontId="4" fillId="0" borderId="58" xfId="0" applyFont="1" applyFill="1" applyBorder="1" applyAlignment="1">
      <alignment horizontal="center" vertical="center" wrapText="1"/>
    </xf>
    <xf numFmtId="3" fontId="4" fillId="0" borderId="58" xfId="0" applyNumberFormat="1" applyFont="1" applyFill="1" applyBorder="1" applyAlignment="1">
      <alignment horizontal="center" vertical="center" wrapText="1"/>
    </xf>
    <xf numFmtId="0" fontId="4" fillId="0" borderId="42" xfId="0" applyFont="1" applyFill="1" applyBorder="1" applyAlignment="1">
      <alignment horizontal="center" vertical="center" wrapText="1"/>
    </xf>
    <xf numFmtId="43" fontId="13" fillId="0" borderId="58" xfId="1" applyFont="1" applyBorder="1"/>
    <xf numFmtId="0" fontId="13" fillId="0" borderId="42" xfId="0" applyFont="1" applyBorder="1" applyAlignment="1">
      <alignment wrapText="1"/>
    </xf>
    <xf numFmtId="0" fontId="13" fillId="0" borderId="58" xfId="0" applyFont="1" applyBorder="1" applyAlignment="1">
      <alignment horizontal="center"/>
    </xf>
    <xf numFmtId="43" fontId="13" fillId="0" borderId="88" xfId="1" applyFont="1" applyBorder="1"/>
    <xf numFmtId="2" fontId="13" fillId="0" borderId="42" xfId="0" applyNumberFormat="1" applyFont="1" applyBorder="1" applyAlignment="1">
      <alignment horizontal="center"/>
    </xf>
    <xf numFmtId="0" fontId="4" fillId="0" borderId="58" xfId="0" applyFont="1" applyBorder="1" applyAlignment="1">
      <alignment horizontal="center"/>
    </xf>
    <xf numFmtId="0" fontId="19" fillId="0" borderId="58" xfId="0" applyFont="1" applyBorder="1" applyAlignment="1">
      <alignment horizontal="center"/>
    </xf>
    <xf numFmtId="0" fontId="4" fillId="0" borderId="42" xfId="0" applyFont="1" applyBorder="1" applyAlignment="1">
      <alignment horizontal="center"/>
    </xf>
    <xf numFmtId="0" fontId="4" fillId="0" borderId="42" xfId="0" applyFont="1" applyFill="1" applyBorder="1" applyAlignment="1">
      <alignment horizontal="center"/>
    </xf>
    <xf numFmtId="0" fontId="4" fillId="0" borderId="58" xfId="0" applyFont="1" applyFill="1" applyBorder="1"/>
    <xf numFmtId="0" fontId="4" fillId="0" borderId="58" xfId="0" applyFont="1" applyBorder="1" applyAlignment="1" applyProtection="1">
      <alignment horizontal="center"/>
    </xf>
    <xf numFmtId="4" fontId="4" fillId="0" borderId="58" xfId="0" applyNumberFormat="1" applyFont="1" applyFill="1" applyBorder="1" applyAlignment="1">
      <alignment horizontal="right"/>
    </xf>
    <xf numFmtId="0" fontId="4" fillId="0" borderId="58" xfId="0" applyFont="1" applyBorder="1" applyAlignment="1" applyProtection="1">
      <alignment wrapText="1"/>
    </xf>
    <xf numFmtId="3" fontId="4" fillId="0" borderId="58" xfId="0" applyNumberFormat="1" applyFont="1" applyBorder="1" applyAlignment="1" applyProtection="1">
      <alignment horizontal="center"/>
    </xf>
    <xf numFmtId="0" fontId="47" fillId="0" borderId="42" xfId="0" applyFont="1" applyFill="1" applyBorder="1" applyAlignment="1">
      <alignment vertical="top" wrapText="1"/>
    </xf>
    <xf numFmtId="0" fontId="48" fillId="0" borderId="42" xfId="0" applyFont="1" applyBorder="1" applyAlignment="1">
      <alignment horizontal="center" vertical="top" wrapText="1"/>
    </xf>
    <xf numFmtId="0" fontId="19" fillId="0" borderId="42" xfId="0" applyFont="1" applyBorder="1" applyAlignment="1">
      <alignment horizontal="center"/>
    </xf>
    <xf numFmtId="0" fontId="33" fillId="0" borderId="58" xfId="0" applyFont="1" applyBorder="1" applyAlignment="1" applyProtection="1">
      <alignment horizontal="left" wrapText="1"/>
    </xf>
    <xf numFmtId="0" fontId="48" fillId="0" borderId="42" xfId="0" applyFont="1" applyBorder="1" applyAlignment="1">
      <alignment horizontal="left" vertical="top" wrapText="1"/>
    </xf>
    <xf numFmtId="0" fontId="4" fillId="0" borderId="18" xfId="0" applyFont="1" applyFill="1" applyBorder="1" applyAlignment="1" applyProtection="1">
      <alignment wrapText="1"/>
    </xf>
    <xf numFmtId="0" fontId="4" fillId="0" borderId="0" xfId="0" applyFont="1" applyFill="1" applyBorder="1" applyAlignment="1" applyProtection="1">
      <alignment horizontal="center"/>
    </xf>
    <xf numFmtId="3" fontId="4" fillId="0" borderId="18" xfId="0" applyNumberFormat="1" applyFont="1" applyFill="1" applyBorder="1" applyAlignment="1" applyProtection="1">
      <alignment horizontal="center"/>
    </xf>
    <xf numFmtId="0" fontId="47" fillId="0" borderId="42" xfId="0" applyFont="1" applyBorder="1" applyAlignment="1">
      <alignment horizontal="center" vertical="top"/>
    </xf>
    <xf numFmtId="0" fontId="47" fillId="0" borderId="42" xfId="0" applyFont="1" applyBorder="1" applyAlignment="1">
      <alignment vertical="top" wrapText="1"/>
    </xf>
    <xf numFmtId="1" fontId="47" fillId="0" borderId="42" xfId="0" applyNumberFormat="1" applyFont="1" applyBorder="1" applyAlignment="1">
      <alignment horizontal="center" vertical="top"/>
    </xf>
    <xf numFmtId="0" fontId="6" fillId="0" borderId="58" xfId="0" applyFont="1" applyBorder="1" applyAlignment="1" applyProtection="1">
      <alignment wrapText="1"/>
    </xf>
    <xf numFmtId="0" fontId="47" fillId="0" borderId="0" xfId="0" applyFont="1" applyBorder="1" applyAlignment="1">
      <alignment vertical="top" wrapText="1"/>
    </xf>
    <xf numFmtId="0" fontId="47" fillId="0" borderId="0" xfId="0" applyFont="1" applyBorder="1" applyAlignment="1">
      <alignment horizontal="center" vertical="top"/>
    </xf>
    <xf numFmtId="0" fontId="4" fillId="0" borderId="42" xfId="0" applyFont="1" applyBorder="1" applyAlignment="1" applyProtection="1">
      <alignment wrapText="1"/>
    </xf>
    <xf numFmtId="0" fontId="48" fillId="0" borderId="42" xfId="0" applyFont="1" applyBorder="1" applyAlignment="1">
      <alignment vertical="top" wrapText="1"/>
    </xf>
    <xf numFmtId="4" fontId="47" fillId="0" borderId="58" xfId="0" applyNumberFormat="1" applyFont="1" applyBorder="1" applyAlignment="1">
      <alignment horizontal="center" vertical="top"/>
    </xf>
    <xf numFmtId="4" fontId="47" fillId="0" borderId="88" xfId="0" applyNumberFormat="1" applyFont="1" applyBorder="1" applyAlignment="1">
      <alignment horizontal="center" vertical="top"/>
    </xf>
    <xf numFmtId="0" fontId="47" fillId="0" borderId="58" xfId="0" applyFont="1" applyBorder="1" applyAlignment="1">
      <alignment horizontal="center" vertical="top"/>
    </xf>
    <xf numFmtId="0" fontId="47" fillId="0" borderId="0" xfId="0" applyFont="1" applyAlignment="1">
      <alignment vertical="top" wrapText="1"/>
    </xf>
    <xf numFmtId="0" fontId="47" fillId="0" borderId="42" xfId="0" applyFont="1" applyBorder="1" applyAlignment="1">
      <alignment vertical="top"/>
    </xf>
    <xf numFmtId="0" fontId="47" fillId="0" borderId="42" xfId="0" applyFont="1" applyBorder="1" applyAlignment="1">
      <alignment horizontal="left" vertical="top" wrapText="1"/>
    </xf>
    <xf numFmtId="0" fontId="47" fillId="0" borderId="58" xfId="0" applyFont="1" applyFill="1" applyBorder="1" applyAlignment="1">
      <alignment vertical="top" wrapText="1"/>
    </xf>
    <xf numFmtId="0" fontId="47" fillId="0" borderId="58" xfId="0" applyFont="1" applyFill="1" applyBorder="1" applyAlignment="1">
      <alignment horizontal="left" vertical="top" wrapText="1"/>
    </xf>
    <xf numFmtId="4" fontId="47" fillId="0" borderId="0" xfId="0" applyNumberFormat="1" applyFont="1" applyBorder="1" applyAlignment="1">
      <alignment horizontal="center" vertical="top"/>
    </xf>
    <xf numFmtId="4" fontId="4" fillId="0" borderId="58" xfId="0" applyNumberFormat="1" applyFont="1" applyFill="1" applyBorder="1" applyAlignment="1" applyProtection="1">
      <alignment horizontal="right"/>
      <protection locked="0"/>
    </xf>
    <xf numFmtId="0" fontId="4" fillId="0" borderId="14" xfId="0" applyFont="1" applyBorder="1" applyAlignment="1" applyProtection="1">
      <alignment wrapText="1"/>
    </xf>
    <xf numFmtId="0" fontId="4" fillId="0" borderId="3" xfId="0" applyFont="1" applyBorder="1" applyAlignment="1" applyProtection="1">
      <alignment horizontal="center"/>
    </xf>
    <xf numFmtId="4" fontId="4" fillId="0" borderId="3" xfId="0" applyNumberFormat="1" applyFont="1" applyFill="1" applyBorder="1" applyAlignment="1" applyProtection="1">
      <alignment horizontal="right"/>
      <protection locked="0"/>
    </xf>
    <xf numFmtId="0" fontId="4" fillId="0" borderId="15" xfId="0" applyFont="1" applyBorder="1" applyAlignment="1" applyProtection="1">
      <alignment wrapText="1"/>
    </xf>
    <xf numFmtId="165" fontId="19" fillId="0" borderId="58" xfId="1" applyNumberFormat="1" applyFont="1" applyFill="1" applyBorder="1" applyAlignment="1">
      <alignment horizontal="right"/>
    </xf>
    <xf numFmtId="0" fontId="46" fillId="0" borderId="17" xfId="0" applyFont="1" applyBorder="1" applyAlignment="1">
      <alignment horizontal="center" vertical="top"/>
    </xf>
    <xf numFmtId="0" fontId="46" fillId="0" borderId="17" xfId="0" applyFont="1" applyBorder="1" applyAlignment="1">
      <alignment horizontal="center" vertical="top" wrapText="1"/>
    </xf>
    <xf numFmtId="4" fontId="46" fillId="0" borderId="2" xfId="0" applyNumberFormat="1" applyFont="1" applyBorder="1" applyAlignment="1">
      <alignment horizontal="center" vertical="top"/>
    </xf>
    <xf numFmtId="4" fontId="46" fillId="0" borderId="16" xfId="0" applyNumberFormat="1" applyFont="1" applyBorder="1" applyAlignment="1">
      <alignment horizontal="center" vertical="top"/>
    </xf>
    <xf numFmtId="0" fontId="47" fillId="0" borderId="58" xfId="0" applyFont="1" applyBorder="1" applyAlignment="1">
      <alignment vertical="top" wrapText="1"/>
    </xf>
    <xf numFmtId="4" fontId="47" fillId="0" borderId="3" xfId="0" applyNumberFormat="1" applyFont="1" applyBorder="1" applyAlignment="1">
      <alignment horizontal="center" vertical="top"/>
    </xf>
    <xf numFmtId="4" fontId="46" fillId="0" borderId="58" xfId="0" applyNumberFormat="1" applyFont="1" applyBorder="1" applyAlignment="1">
      <alignment horizontal="right" vertical="top"/>
    </xf>
    <xf numFmtId="4" fontId="46" fillId="0" borderId="35" xfId="0" applyNumberFormat="1" applyFont="1" applyBorder="1" applyAlignment="1">
      <alignment horizontal="right" vertical="top"/>
    </xf>
    <xf numFmtId="4" fontId="46" fillId="0" borderId="88" xfId="0" applyNumberFormat="1" applyFont="1" applyBorder="1" applyAlignment="1">
      <alignment horizontal="right" vertical="top"/>
    </xf>
    <xf numFmtId="0" fontId="47" fillId="0" borderId="45" xfId="0" applyFont="1" applyBorder="1" applyAlignment="1">
      <alignment horizontal="center" vertical="top"/>
    </xf>
    <xf numFmtId="4" fontId="47" fillId="0" borderId="59" xfId="0" applyNumberFormat="1" applyFont="1" applyBorder="1" applyAlignment="1">
      <alignment horizontal="center" vertical="top"/>
    </xf>
    <xf numFmtId="4" fontId="47" fillId="0" borderId="66" xfId="0" applyNumberFormat="1" applyFont="1" applyBorder="1" applyAlignment="1">
      <alignment horizontal="center" vertical="top"/>
    </xf>
    <xf numFmtId="0" fontId="47" fillId="0" borderId="42" xfId="0" applyFont="1" applyBorder="1" applyAlignment="1">
      <alignment horizontal="center"/>
    </xf>
    <xf numFmtId="4" fontId="47" fillId="0" borderId="58" xfId="0" applyNumberFormat="1" applyFont="1" applyBorder="1" applyAlignment="1">
      <alignment horizontal="center"/>
    </xf>
    <xf numFmtId="0" fontId="46" fillId="0" borderId="42" xfId="0" applyFont="1" applyBorder="1" applyAlignment="1">
      <alignment horizontal="center" vertical="top"/>
    </xf>
    <xf numFmtId="0" fontId="46" fillId="0" borderId="42" xfId="0" applyFont="1" applyBorder="1" applyAlignment="1">
      <alignment horizontal="center" vertical="top" wrapText="1"/>
    </xf>
    <xf numFmtId="4" fontId="46" fillId="0" borderId="58" xfId="0" applyNumberFormat="1" applyFont="1" applyBorder="1" applyAlignment="1">
      <alignment horizontal="center" vertical="top"/>
    </xf>
    <xf numFmtId="4" fontId="46" fillId="0" borderId="88" xfId="0" applyNumberFormat="1" applyFont="1" applyBorder="1" applyAlignment="1">
      <alignment horizontal="center" vertical="top"/>
    </xf>
    <xf numFmtId="0" fontId="48" fillId="0" borderId="7" xfId="0" applyFont="1" applyBorder="1" applyAlignment="1">
      <alignment horizontal="left" vertical="top" wrapText="1"/>
    </xf>
    <xf numFmtId="0" fontId="47" fillId="0" borderId="7" xfId="0" applyFont="1" applyBorder="1" applyAlignment="1">
      <alignment horizontal="center" vertical="top"/>
    </xf>
    <xf numFmtId="4" fontId="46" fillId="0" borderId="3" xfId="0" applyNumberFormat="1" applyFont="1" applyBorder="1" applyAlignment="1">
      <alignment horizontal="right" vertical="top"/>
    </xf>
    <xf numFmtId="0" fontId="47" fillId="0" borderId="11" xfId="0" applyFont="1" applyBorder="1" applyAlignment="1">
      <alignment horizontal="left" vertical="top" wrapText="1"/>
    </xf>
    <xf numFmtId="0" fontId="47" fillId="0" borderId="11" xfId="0" applyFont="1" applyBorder="1" applyAlignment="1">
      <alignment horizontal="center" vertical="top"/>
    </xf>
    <xf numFmtId="4" fontId="47" fillId="0" borderId="5" xfId="0" applyNumberFormat="1" applyFont="1" applyBorder="1" applyAlignment="1">
      <alignment horizontal="center" vertical="top"/>
    </xf>
    <xf numFmtId="0" fontId="46" fillId="0" borderId="2" xfId="0" applyFont="1" applyBorder="1" applyAlignment="1">
      <alignment horizontal="center" vertical="top"/>
    </xf>
    <xf numFmtId="0" fontId="46" fillId="0" borderId="2" xfId="0" applyFont="1" applyBorder="1" applyAlignment="1">
      <alignment horizontal="center" vertical="top" wrapText="1"/>
    </xf>
    <xf numFmtId="0" fontId="48" fillId="0" borderId="58" xfId="0" applyFont="1" applyBorder="1" applyAlignment="1">
      <alignment vertical="top" wrapText="1"/>
    </xf>
    <xf numFmtId="3" fontId="47" fillId="0" borderId="88" xfId="0" applyNumberFormat="1" applyFont="1" applyBorder="1" applyAlignment="1">
      <alignment horizontal="center" vertical="top"/>
    </xf>
    <xf numFmtId="0" fontId="46" fillId="0" borderId="58" xfId="0" applyFont="1" applyBorder="1" applyAlignment="1">
      <alignment horizontal="center" vertical="top"/>
    </xf>
    <xf numFmtId="0" fontId="47" fillId="0" borderId="45" xfId="0" applyFont="1" applyBorder="1" applyAlignment="1">
      <alignment vertical="top" wrapText="1"/>
    </xf>
    <xf numFmtId="4" fontId="46" fillId="0" borderId="114" xfId="0" applyNumberFormat="1" applyFont="1" applyBorder="1" applyAlignment="1">
      <alignment horizontal="center" vertical="top"/>
    </xf>
    <xf numFmtId="0" fontId="48" fillId="0" borderId="58" xfId="0" applyFont="1" applyBorder="1" applyAlignment="1">
      <alignment horizontal="center" vertical="top" wrapText="1"/>
    </xf>
    <xf numFmtId="3" fontId="47" fillId="0" borderId="58" xfId="0" applyNumberFormat="1" applyFont="1" applyBorder="1" applyAlignment="1">
      <alignment horizontal="center" vertical="top"/>
    </xf>
    <xf numFmtId="0" fontId="47" fillId="0" borderId="58" xfId="0" applyFont="1" applyBorder="1" applyAlignment="1">
      <alignment vertical="top"/>
    </xf>
    <xf numFmtId="4" fontId="46" fillId="0" borderId="5" xfId="0" applyNumberFormat="1" applyFont="1" applyBorder="1" applyAlignment="1">
      <alignment horizontal="right" vertical="top"/>
    </xf>
    <xf numFmtId="3" fontId="46" fillId="0" borderId="16" xfId="0" applyNumberFormat="1" applyFont="1" applyBorder="1" applyAlignment="1">
      <alignment horizontal="center" vertical="top"/>
    </xf>
    <xf numFmtId="0" fontId="46" fillId="0" borderId="42" xfId="0" applyFont="1" applyBorder="1" applyAlignment="1">
      <alignment vertical="top" wrapText="1"/>
    </xf>
    <xf numFmtId="0" fontId="6" fillId="0" borderId="42" xfId="0" applyFont="1" applyBorder="1" applyAlignment="1" applyProtection="1">
      <alignment wrapText="1"/>
    </xf>
    <xf numFmtId="0" fontId="4" fillId="0" borderId="58" xfId="0" applyFont="1" applyFill="1" applyBorder="1" applyAlignment="1" applyProtection="1">
      <alignment horizontal="center"/>
    </xf>
    <xf numFmtId="0" fontId="47" fillId="0" borderId="5" xfId="0" applyFont="1" applyBorder="1" applyAlignment="1">
      <alignment horizontal="center" vertical="top"/>
    </xf>
    <xf numFmtId="3" fontId="4" fillId="0" borderId="42" xfId="0" applyNumberFormat="1" applyFont="1" applyBorder="1" applyAlignment="1" applyProtection="1">
      <alignment horizontal="center"/>
    </xf>
    <xf numFmtId="3" fontId="4" fillId="0" borderId="42" xfId="0" applyNumberFormat="1" applyFont="1" applyFill="1" applyBorder="1" applyAlignment="1" applyProtection="1">
      <alignment horizontal="center"/>
    </xf>
    <xf numFmtId="0" fontId="33" fillId="0" borderId="58" xfId="0" applyFont="1" applyBorder="1" applyAlignment="1" applyProtection="1">
      <alignment horizontal="center" wrapText="1"/>
    </xf>
    <xf numFmtId="0" fontId="33" fillId="0" borderId="58" xfId="0" applyFont="1" applyBorder="1" applyAlignment="1" applyProtection="1">
      <alignment wrapText="1"/>
    </xf>
    <xf numFmtId="0" fontId="16" fillId="0" borderId="58" xfId="0" applyFont="1" applyBorder="1" applyAlignment="1" applyProtection="1">
      <alignment wrapText="1"/>
    </xf>
    <xf numFmtId="0" fontId="4" fillId="0" borderId="58" xfId="0" applyFont="1" applyFill="1" applyBorder="1" applyAlignment="1" applyProtection="1">
      <alignment wrapText="1"/>
    </xf>
    <xf numFmtId="0" fontId="47" fillId="0" borderId="58" xfId="0" quotePrefix="1" applyFont="1" applyFill="1" applyBorder="1" applyAlignment="1">
      <alignment vertical="top" wrapText="1"/>
    </xf>
    <xf numFmtId="0" fontId="47" fillId="0" borderId="5" xfId="0" applyFont="1" applyFill="1" applyBorder="1" applyAlignment="1">
      <alignment horizontal="left" vertical="top" wrapText="1"/>
    </xf>
    <xf numFmtId="4" fontId="4" fillId="0" borderId="3" xfId="0" applyNumberFormat="1" applyFont="1" applyFill="1" applyBorder="1" applyAlignment="1">
      <alignment horizontal="right"/>
    </xf>
    <xf numFmtId="1" fontId="47" fillId="0" borderId="0" xfId="0" applyNumberFormat="1" applyFont="1" applyBorder="1" applyAlignment="1">
      <alignment horizontal="center" vertical="top"/>
    </xf>
    <xf numFmtId="3" fontId="4" fillId="0" borderId="88" xfId="0" applyNumberFormat="1" applyFont="1" applyBorder="1" applyAlignment="1" applyProtection="1">
      <alignment horizontal="center"/>
    </xf>
    <xf numFmtId="2" fontId="4" fillId="0" borderId="18" xfId="0" applyNumberFormat="1" applyFont="1" applyBorder="1" applyAlignment="1" applyProtection="1">
      <alignment vertical="top"/>
    </xf>
    <xf numFmtId="2" fontId="4" fillId="0" borderId="19" xfId="0" applyNumberFormat="1" applyFont="1" applyBorder="1" applyAlignment="1" applyProtection="1">
      <alignment vertical="top"/>
    </xf>
    <xf numFmtId="3" fontId="4" fillId="0" borderId="5" xfId="0" applyNumberFormat="1" applyFont="1" applyBorder="1" applyAlignment="1" applyProtection="1">
      <alignment horizontal="center"/>
    </xf>
    <xf numFmtId="0" fontId="10" fillId="0" borderId="5" xfId="0" applyFont="1" applyBorder="1" applyAlignment="1" applyProtection="1">
      <alignment wrapText="1"/>
    </xf>
    <xf numFmtId="0" fontId="48" fillId="0" borderId="11" xfId="0" applyFont="1" applyBorder="1" applyAlignment="1">
      <alignment horizontal="left" vertical="top" wrapText="1"/>
    </xf>
    <xf numFmtId="0" fontId="46" fillId="0" borderId="5" xfId="0" applyFont="1" applyBorder="1" applyAlignment="1">
      <alignment horizontal="center" vertical="top"/>
    </xf>
    <xf numFmtId="0" fontId="48" fillId="0" borderId="5" xfId="0" applyFont="1" applyBorder="1" applyAlignment="1">
      <alignment horizontal="left" vertical="top" wrapText="1"/>
    </xf>
    <xf numFmtId="0" fontId="47" fillId="0" borderId="11" xfId="0" applyFont="1" applyBorder="1" applyAlignment="1">
      <alignment vertical="top" wrapText="1"/>
    </xf>
    <xf numFmtId="0" fontId="48" fillId="0" borderId="11" xfId="0" applyFont="1" applyBorder="1" applyAlignment="1">
      <alignment vertical="top" wrapText="1"/>
    </xf>
    <xf numFmtId="0" fontId="47" fillId="0" borderId="15" xfId="0" applyFont="1" applyBorder="1" applyAlignment="1">
      <alignment horizontal="center" vertical="top"/>
    </xf>
    <xf numFmtId="0" fontId="89" fillId="0" borderId="42" xfId="0" applyFont="1" applyBorder="1" applyAlignment="1">
      <alignment horizontal="center" vertical="top" wrapText="1"/>
    </xf>
    <xf numFmtId="0" fontId="90" fillId="0" borderId="42" xfId="0" applyFont="1" applyBorder="1" applyAlignment="1">
      <alignment horizontal="center" vertical="top" wrapText="1"/>
    </xf>
    <xf numFmtId="0" fontId="52" fillId="0" borderId="42" xfId="0" applyFont="1" applyBorder="1" applyAlignment="1">
      <alignment vertical="top" wrapText="1"/>
    </xf>
    <xf numFmtId="0" fontId="52" fillId="0" borderId="42" xfId="0" applyFont="1" applyBorder="1" applyAlignment="1">
      <alignment horizontal="left" vertical="top"/>
    </xf>
    <xf numFmtId="0" fontId="51" fillId="0" borderId="88" xfId="0" applyFont="1" applyBorder="1" applyAlignment="1">
      <alignment horizontal="center" vertical="top" wrapText="1"/>
    </xf>
    <xf numFmtId="0" fontId="13" fillId="0" borderId="88" xfId="0" applyFont="1" applyBorder="1"/>
    <xf numFmtId="0" fontId="51" fillId="0" borderId="42" xfId="0" applyFont="1" applyBorder="1" applyAlignment="1">
      <alignment vertical="top" wrapText="1"/>
    </xf>
    <xf numFmtId="0" fontId="51" fillId="0" borderId="42" xfId="0" applyFont="1" applyBorder="1" applyAlignment="1">
      <alignment horizontal="center" vertical="top"/>
    </xf>
    <xf numFmtId="0" fontId="51" fillId="0" borderId="0" xfId="0" applyFont="1" applyBorder="1" applyAlignment="1">
      <alignment horizontal="center" vertical="top"/>
    </xf>
    <xf numFmtId="4" fontId="51" fillId="0" borderId="88" xfId="0" applyNumberFormat="1" applyFont="1" applyBorder="1" applyAlignment="1">
      <alignment horizontal="center" vertical="top"/>
    </xf>
    <xf numFmtId="0" fontId="54" fillId="0" borderId="42" xfId="0" applyFont="1" applyBorder="1" applyAlignment="1">
      <alignment vertical="top" wrapText="1"/>
    </xf>
    <xf numFmtId="0" fontId="54" fillId="0" borderId="42" xfId="0" applyFont="1" applyBorder="1" applyAlignment="1">
      <alignment horizontal="center" vertical="top"/>
    </xf>
    <xf numFmtId="16" fontId="54" fillId="0" borderId="0" xfId="0" applyNumberFormat="1" applyFont="1" applyBorder="1" applyAlignment="1">
      <alignment horizontal="center" vertical="top"/>
    </xf>
    <xf numFmtId="4" fontId="54" fillId="0" borderId="88" xfId="0" applyNumberFormat="1" applyFont="1" applyBorder="1" applyAlignment="1">
      <alignment horizontal="center" vertical="top"/>
    </xf>
    <xf numFmtId="0" fontId="54" fillId="0" borderId="0" xfId="0" applyFont="1" applyBorder="1" applyAlignment="1">
      <alignment horizontal="center" vertical="top"/>
    </xf>
    <xf numFmtId="0" fontId="52" fillId="0" borderId="7" xfId="0" applyFont="1" applyBorder="1" applyAlignment="1">
      <alignment vertical="top" wrapText="1"/>
    </xf>
    <xf numFmtId="0" fontId="51" fillId="0" borderId="7" xfId="0" applyFont="1" applyBorder="1" applyAlignment="1">
      <alignment horizontal="center" vertical="top"/>
    </xf>
    <xf numFmtId="0" fontId="51" fillId="0" borderId="14" xfId="0" applyFont="1" applyBorder="1" applyAlignment="1">
      <alignment horizontal="center" vertical="top"/>
    </xf>
    <xf numFmtId="4" fontId="51" fillId="0" borderId="8" xfId="0" applyNumberFormat="1" applyFont="1" applyBorder="1" applyAlignment="1">
      <alignment horizontal="center" vertical="top"/>
    </xf>
    <xf numFmtId="0" fontId="52" fillId="0" borderId="11" xfId="0" applyFont="1" applyBorder="1" applyAlignment="1">
      <alignment vertical="top" wrapText="1"/>
    </xf>
    <xf numFmtId="0" fontId="51" fillId="0" borderId="11" xfId="0" applyFont="1" applyBorder="1" applyAlignment="1">
      <alignment horizontal="center" vertical="top"/>
    </xf>
    <xf numFmtId="0" fontId="51" fillId="0" borderId="15" xfId="0" applyFont="1" applyBorder="1" applyAlignment="1">
      <alignment horizontal="center" vertical="top"/>
    </xf>
    <xf numFmtId="4" fontId="54" fillId="0" borderId="6" xfId="0" applyNumberFormat="1" applyFont="1" applyBorder="1" applyAlignment="1">
      <alignment horizontal="right" vertical="top"/>
    </xf>
    <xf numFmtId="0" fontId="54" fillId="0" borderId="14" xfId="0" applyFont="1" applyBorder="1" applyAlignment="1">
      <alignment horizontal="center" vertical="top" wrapText="1"/>
    </xf>
    <xf numFmtId="0" fontId="54" fillId="0" borderId="14" xfId="0" applyFont="1" applyBorder="1" applyAlignment="1">
      <alignment horizontal="center" vertical="top"/>
    </xf>
    <xf numFmtId="3" fontId="54" fillId="0" borderId="14" xfId="0" applyNumberFormat="1" applyFont="1" applyBorder="1" applyAlignment="1">
      <alignment horizontal="center" vertical="top"/>
    </xf>
    <xf numFmtId="0" fontId="54" fillId="0" borderId="15" xfId="0" applyFont="1" applyBorder="1" applyAlignment="1">
      <alignment horizontal="center" vertical="top" wrapText="1"/>
    </xf>
    <xf numFmtId="0" fontId="54" fillId="0" borderId="15" xfId="0" applyFont="1" applyBorder="1" applyAlignment="1">
      <alignment horizontal="center" vertical="top"/>
    </xf>
    <xf numFmtId="3" fontId="54" fillId="0" borderId="15" xfId="0" applyNumberFormat="1" applyFont="1" applyBorder="1" applyAlignment="1">
      <alignment horizontal="center" vertical="top"/>
    </xf>
    <xf numFmtId="0" fontId="51" fillId="0" borderId="0" xfId="0" applyFont="1" applyBorder="1" applyAlignment="1">
      <alignment horizontal="center" vertical="top" wrapText="1"/>
    </xf>
    <xf numFmtId="3" fontId="47" fillId="0" borderId="0" xfId="0" applyNumberFormat="1" applyFont="1" applyBorder="1" applyAlignment="1">
      <alignment horizontal="center" vertical="top"/>
    </xf>
    <xf numFmtId="0" fontId="4" fillId="0" borderId="0" xfId="0" applyFont="1" applyFill="1" applyAlignment="1"/>
    <xf numFmtId="3" fontId="47" fillId="0" borderId="42" xfId="0" applyNumberFormat="1" applyFont="1" applyBorder="1" applyAlignment="1">
      <alignment horizontal="center" vertical="top"/>
    </xf>
    <xf numFmtId="1" fontId="47" fillId="0" borderId="58" xfId="0" applyNumberFormat="1" applyFont="1" applyBorder="1" applyAlignment="1">
      <alignment horizontal="center" vertical="top"/>
    </xf>
    <xf numFmtId="4" fontId="4" fillId="0" borderId="5" xfId="0" applyNumberFormat="1" applyFont="1" applyFill="1" applyBorder="1" applyAlignment="1" applyProtection="1">
      <alignment horizontal="right"/>
      <protection locked="0"/>
    </xf>
    <xf numFmtId="4" fontId="23" fillId="0" borderId="58" xfId="0" applyNumberFormat="1" applyFont="1" applyFill="1" applyBorder="1" applyAlignment="1">
      <alignment horizontal="right"/>
    </xf>
    <xf numFmtId="0" fontId="23" fillId="0" borderId="0" xfId="0" applyFont="1"/>
    <xf numFmtId="0" fontId="47" fillId="0" borderId="58" xfId="0" applyFont="1" applyFill="1" applyBorder="1" applyAlignment="1">
      <alignment horizontal="center" vertical="top"/>
    </xf>
    <xf numFmtId="1" fontId="47" fillId="0" borderId="42" xfId="0" applyNumberFormat="1" applyFont="1" applyFill="1" applyBorder="1" applyAlignment="1">
      <alignment horizontal="center" vertical="top"/>
    </xf>
    <xf numFmtId="0" fontId="23" fillId="0" borderId="0" xfId="0" applyFont="1" applyFill="1"/>
    <xf numFmtId="3" fontId="19" fillId="0" borderId="2" xfId="0" applyNumberFormat="1" applyFont="1" applyBorder="1" applyAlignment="1">
      <alignment horizontal="center"/>
    </xf>
    <xf numFmtId="3" fontId="19" fillId="0" borderId="18" xfId="0" applyNumberFormat="1" applyFont="1" applyBorder="1" applyAlignment="1">
      <alignment horizontal="center"/>
    </xf>
    <xf numFmtId="3" fontId="19" fillId="0" borderId="76" xfId="0" applyNumberFormat="1" applyFont="1" applyBorder="1" applyAlignment="1">
      <alignment horizontal="center"/>
    </xf>
    <xf numFmtId="3" fontId="19" fillId="0" borderId="58" xfId="0" applyNumberFormat="1" applyFont="1" applyBorder="1" applyAlignment="1">
      <alignment horizontal="center"/>
    </xf>
    <xf numFmtId="3" fontId="23" fillId="0" borderId="18" xfId="0" applyNumberFormat="1" applyFont="1" applyFill="1" applyBorder="1" applyAlignment="1" applyProtection="1">
      <alignment horizontal="center"/>
    </xf>
    <xf numFmtId="3" fontId="4" fillId="0" borderId="3" xfId="0" applyNumberFormat="1" applyFont="1" applyBorder="1" applyAlignment="1" applyProtection="1">
      <alignment horizontal="center"/>
    </xf>
    <xf numFmtId="3" fontId="19" fillId="0" borderId="16" xfId="0" applyNumberFormat="1" applyFont="1" applyBorder="1" applyAlignment="1">
      <alignment horizontal="center"/>
    </xf>
    <xf numFmtId="3" fontId="19" fillId="0" borderId="10" xfId="0" applyNumberFormat="1" applyFont="1" applyBorder="1" applyAlignment="1">
      <alignment horizontal="center"/>
    </xf>
    <xf numFmtId="3" fontId="4" fillId="0" borderId="10" xfId="0" applyNumberFormat="1" applyFont="1" applyBorder="1" applyAlignment="1" applyProtection="1">
      <alignment horizontal="center"/>
    </xf>
    <xf numFmtId="3" fontId="4" fillId="0" borderId="8" xfId="0" applyNumberFormat="1" applyFont="1" applyBorder="1" applyAlignment="1" applyProtection="1">
      <alignment horizontal="center"/>
    </xf>
    <xf numFmtId="3" fontId="4" fillId="0" borderId="6" xfId="0" applyNumberFormat="1" applyFont="1" applyBorder="1" applyAlignment="1" applyProtection="1">
      <alignment horizontal="center"/>
    </xf>
    <xf numFmtId="3" fontId="34" fillId="0" borderId="10" xfId="0" applyNumberFormat="1" applyFont="1" applyBorder="1" applyAlignment="1" applyProtection="1">
      <alignment horizontal="center"/>
    </xf>
    <xf numFmtId="3" fontId="46" fillId="0" borderId="88" xfId="0" applyNumberFormat="1" applyFont="1" applyBorder="1" applyAlignment="1">
      <alignment horizontal="center" vertical="top"/>
    </xf>
    <xf numFmtId="3" fontId="47" fillId="0" borderId="58" xfId="0" applyNumberFormat="1" applyFont="1" applyBorder="1" applyAlignment="1">
      <alignment horizontal="center"/>
    </xf>
    <xf numFmtId="3" fontId="46" fillId="0" borderId="99" xfId="0" applyNumberFormat="1" applyFont="1" applyBorder="1" applyAlignment="1">
      <alignment horizontal="center" vertical="top"/>
    </xf>
    <xf numFmtId="3" fontId="46" fillId="0" borderId="2" xfId="0" applyNumberFormat="1" applyFont="1" applyBorder="1" applyAlignment="1">
      <alignment horizontal="center" vertical="top"/>
    </xf>
    <xf numFmtId="3" fontId="47" fillId="0" borderId="3" xfId="0" applyNumberFormat="1" applyFont="1" applyBorder="1" applyAlignment="1">
      <alignment horizontal="center" vertical="top"/>
    </xf>
    <xf numFmtId="3" fontId="46" fillId="0" borderId="35" xfId="0" applyNumberFormat="1" applyFont="1" applyBorder="1" applyAlignment="1">
      <alignment horizontal="center" vertical="top"/>
    </xf>
    <xf numFmtId="3" fontId="46" fillId="0" borderId="6" xfId="0" applyNumberFormat="1" applyFont="1" applyBorder="1" applyAlignment="1">
      <alignment horizontal="center" vertical="top"/>
    </xf>
    <xf numFmtId="3" fontId="46" fillId="0" borderId="5" xfId="0" applyNumberFormat="1" applyFont="1" applyBorder="1" applyAlignment="1">
      <alignment horizontal="center" vertical="top"/>
    </xf>
    <xf numFmtId="3" fontId="47" fillId="0" borderId="88" xfId="1" applyNumberFormat="1" applyFont="1" applyBorder="1" applyAlignment="1">
      <alignment horizontal="center" vertical="top"/>
    </xf>
    <xf numFmtId="3" fontId="46" fillId="0" borderId="88" xfId="1" applyNumberFormat="1" applyFont="1" applyBorder="1" applyAlignment="1">
      <alignment horizontal="right" vertical="center"/>
    </xf>
    <xf numFmtId="3" fontId="47" fillId="0" borderId="3" xfId="1" applyNumberFormat="1" applyFont="1" applyBorder="1" applyAlignment="1">
      <alignment horizontal="center" vertical="top"/>
    </xf>
    <xf numFmtId="3" fontId="46" fillId="0" borderId="35" xfId="1" applyNumberFormat="1" applyFont="1" applyBorder="1" applyAlignment="1">
      <alignment horizontal="center" vertical="top"/>
    </xf>
    <xf numFmtId="3" fontId="47" fillId="0" borderId="6" xfId="0" applyNumberFormat="1" applyFont="1" applyBorder="1" applyAlignment="1">
      <alignment horizontal="center" vertical="top"/>
    </xf>
    <xf numFmtId="3" fontId="4" fillId="0" borderId="0" xfId="0" applyNumberFormat="1" applyFont="1" applyAlignment="1">
      <alignment horizontal="center"/>
    </xf>
    <xf numFmtId="3" fontId="54" fillId="0" borderId="8" xfId="0" applyNumberFormat="1" applyFont="1" applyBorder="1" applyAlignment="1">
      <alignment horizontal="center" vertical="top"/>
    </xf>
    <xf numFmtId="3" fontId="54" fillId="0" borderId="6" xfId="0" applyNumberFormat="1" applyFont="1" applyBorder="1" applyAlignment="1">
      <alignment horizontal="center" vertical="top"/>
    </xf>
    <xf numFmtId="3" fontId="51" fillId="0" borderId="3" xfId="0" applyNumberFormat="1" applyFont="1" applyBorder="1" applyAlignment="1">
      <alignment horizontal="center" vertical="top"/>
    </xf>
    <xf numFmtId="3" fontId="54" fillId="0" borderId="5" xfId="0" applyNumberFormat="1" applyFont="1" applyBorder="1" applyAlignment="1">
      <alignment horizontal="center" vertical="top"/>
    </xf>
    <xf numFmtId="167" fontId="47" fillId="0" borderId="42" xfId="0" applyNumberFormat="1" applyFont="1" applyBorder="1" applyAlignment="1">
      <alignment horizontal="center" vertical="top"/>
    </xf>
    <xf numFmtId="2" fontId="47" fillId="0" borderId="42" xfId="0" applyNumberFormat="1" applyFont="1" applyBorder="1" applyAlignment="1">
      <alignment horizontal="center" vertical="top"/>
    </xf>
    <xf numFmtId="1" fontId="46" fillId="0" borderId="58" xfId="0" applyNumberFormat="1" applyFont="1" applyBorder="1" applyAlignment="1">
      <alignment horizontal="center" vertical="top"/>
    </xf>
    <xf numFmtId="1" fontId="54" fillId="0" borderId="58" xfId="0" applyNumberFormat="1" applyFont="1" applyBorder="1" applyAlignment="1">
      <alignment horizontal="center" vertical="top"/>
    </xf>
    <xf numFmtId="167" fontId="4" fillId="0" borderId="19" xfId="0" applyNumberFormat="1" applyFont="1" applyBorder="1" applyAlignment="1" applyProtection="1">
      <alignment vertical="top"/>
    </xf>
    <xf numFmtId="167" fontId="4" fillId="0" borderId="19" xfId="0" applyNumberFormat="1" applyFont="1" applyFill="1" applyBorder="1" applyAlignment="1" applyProtection="1">
      <alignment vertical="top"/>
    </xf>
    <xf numFmtId="167" fontId="4" fillId="0" borderId="42" xfId="0" applyNumberFormat="1" applyFont="1" applyBorder="1" applyAlignment="1" applyProtection="1">
      <alignment vertical="top"/>
    </xf>
    <xf numFmtId="167" fontId="47" fillId="0" borderId="58" xfId="0" applyNumberFormat="1" applyFont="1" applyBorder="1" applyAlignment="1">
      <alignment horizontal="center" vertical="top"/>
    </xf>
    <xf numFmtId="2" fontId="19" fillId="0" borderId="17" xfId="0" applyNumberFormat="1" applyFont="1" applyBorder="1" applyAlignment="1">
      <alignment horizontal="center" vertical="top"/>
    </xf>
    <xf numFmtId="2" fontId="19" fillId="0" borderId="19" xfId="0" applyNumberFormat="1" applyFont="1" applyBorder="1" applyAlignment="1">
      <alignment horizontal="center" vertical="top"/>
    </xf>
    <xf numFmtId="2" fontId="19" fillId="0" borderId="77" xfId="0" applyNumberFormat="1" applyFont="1" applyBorder="1" applyAlignment="1">
      <alignment horizontal="center" vertical="top"/>
    </xf>
    <xf numFmtId="2" fontId="19" fillId="0" borderId="42" xfId="0" applyNumberFormat="1" applyFont="1" applyBorder="1" applyAlignment="1">
      <alignment horizontal="center" vertical="top"/>
    </xf>
    <xf numFmtId="2" fontId="4" fillId="0" borderId="19" xfId="0" applyNumberFormat="1" applyFont="1" applyFill="1" applyBorder="1" applyAlignment="1" applyProtection="1">
      <alignment vertical="top"/>
    </xf>
    <xf numFmtId="2" fontId="4" fillId="0" borderId="42" xfId="0" applyNumberFormat="1" applyFont="1" applyBorder="1" applyAlignment="1" applyProtection="1">
      <alignment vertical="top"/>
    </xf>
    <xf numFmtId="2" fontId="23" fillId="0" borderId="42" xfId="0" applyNumberFormat="1" applyFont="1" applyFill="1" applyBorder="1" applyAlignment="1" applyProtection="1">
      <alignment vertical="top"/>
    </xf>
    <xf numFmtId="2" fontId="4" fillId="0" borderId="11" xfId="0" applyNumberFormat="1" applyFont="1" applyBorder="1" applyAlignment="1" applyProtection="1">
      <alignment vertical="top"/>
    </xf>
    <xf numFmtId="2" fontId="19" fillId="0" borderId="2" xfId="0" applyNumberFormat="1" applyFont="1" applyBorder="1" applyAlignment="1">
      <alignment horizontal="center" vertical="top"/>
    </xf>
    <xf numFmtId="2" fontId="47" fillId="0" borderId="58" xfId="0" applyNumberFormat="1" applyFont="1" applyBorder="1" applyAlignment="1">
      <alignment horizontal="center" vertical="top"/>
    </xf>
    <xf numFmtId="2" fontId="19" fillId="0" borderId="18" xfId="0" applyNumberFormat="1" applyFont="1" applyBorder="1" applyAlignment="1">
      <alignment horizontal="center" vertical="top"/>
    </xf>
    <xf numFmtId="2" fontId="4" fillId="0" borderId="58" xfId="0" applyNumberFormat="1" applyFont="1" applyBorder="1" applyAlignment="1" applyProtection="1">
      <alignment vertical="top"/>
    </xf>
    <xf numFmtId="2" fontId="4" fillId="0" borderId="3" xfId="0" applyNumberFormat="1" applyFont="1" applyBorder="1" applyAlignment="1" applyProtection="1">
      <alignment vertical="top"/>
    </xf>
    <xf numFmtId="2" fontId="4" fillId="0" borderId="5" xfId="0" applyNumberFormat="1" applyFont="1" applyBorder="1" applyAlignment="1" applyProtection="1">
      <alignment vertical="top"/>
    </xf>
    <xf numFmtId="2" fontId="4" fillId="0" borderId="76" xfId="0" applyNumberFormat="1" applyFont="1" applyBorder="1" applyAlignment="1" applyProtection="1">
      <alignment vertical="top"/>
    </xf>
    <xf numFmtId="2" fontId="4" fillId="0" borderId="19" xfId="0" applyNumberFormat="1" applyFont="1" applyFill="1" applyBorder="1" applyAlignment="1" applyProtection="1"/>
    <xf numFmtId="2" fontId="19" fillId="0" borderId="58" xfId="0" applyNumberFormat="1" applyFont="1" applyBorder="1" applyAlignment="1">
      <alignment horizontal="center" vertical="top"/>
    </xf>
    <xf numFmtId="2" fontId="46" fillId="0" borderId="17" xfId="0" applyNumberFormat="1" applyFont="1" applyBorder="1" applyAlignment="1">
      <alignment horizontal="center" vertical="top"/>
    </xf>
    <xf numFmtId="2" fontId="46" fillId="0" borderId="42" xfId="0" applyNumberFormat="1" applyFont="1" applyBorder="1" applyAlignment="1">
      <alignment horizontal="center" vertical="top"/>
    </xf>
    <xf numFmtId="2" fontId="46" fillId="0" borderId="2" xfId="0" applyNumberFormat="1" applyFont="1" applyBorder="1" applyAlignment="1">
      <alignment horizontal="center" vertical="top"/>
    </xf>
    <xf numFmtId="2" fontId="47" fillId="0" borderId="5" xfId="0" applyNumberFormat="1" applyFont="1" applyBorder="1" applyAlignment="1">
      <alignment horizontal="center" vertical="top"/>
    </xf>
    <xf numFmtId="2" fontId="46" fillId="0" borderId="58" xfId="0" applyNumberFormat="1" applyFont="1" applyBorder="1" applyAlignment="1">
      <alignment horizontal="center" vertical="top"/>
    </xf>
    <xf numFmtId="2" fontId="47" fillId="0" borderId="11" xfId="0" applyNumberFormat="1" applyFont="1" applyBorder="1" applyAlignment="1">
      <alignment horizontal="center" vertical="top"/>
    </xf>
    <xf numFmtId="2" fontId="4" fillId="0" borderId="0" xfId="0" applyNumberFormat="1" applyFont="1" applyAlignment="1">
      <alignment vertical="top"/>
    </xf>
    <xf numFmtId="2" fontId="54" fillId="0" borderId="7" xfId="0" applyNumberFormat="1" applyFont="1" applyBorder="1" applyAlignment="1">
      <alignment horizontal="center" vertical="top"/>
    </xf>
    <xf numFmtId="2" fontId="54" fillId="0" borderId="11" xfId="0" applyNumberFormat="1" applyFont="1" applyBorder="1" applyAlignment="1">
      <alignment horizontal="center" vertical="top"/>
    </xf>
    <xf numFmtId="2" fontId="54" fillId="0" borderId="58" xfId="0" applyNumberFormat="1" applyFont="1" applyBorder="1" applyAlignment="1">
      <alignment horizontal="center" vertical="top"/>
    </xf>
    <xf numFmtId="2" fontId="51" fillId="0" borderId="58" xfId="0" applyNumberFormat="1" applyFont="1" applyBorder="1" applyAlignment="1">
      <alignment horizontal="center" vertical="top"/>
    </xf>
    <xf numFmtId="2" fontId="51" fillId="0" borderId="3" xfId="0" applyNumberFormat="1" applyFont="1" applyBorder="1" applyAlignment="1">
      <alignment horizontal="center" vertical="top"/>
    </xf>
    <xf numFmtId="2" fontId="51" fillId="0" borderId="5" xfId="0" applyNumberFormat="1" applyFont="1" applyBorder="1" applyAlignment="1">
      <alignment horizontal="center" vertical="top"/>
    </xf>
    <xf numFmtId="169" fontId="4" fillId="0" borderId="19" xfId="0" applyNumberFormat="1" applyFont="1" applyBorder="1" applyAlignment="1" applyProtection="1">
      <alignment vertical="top"/>
    </xf>
    <xf numFmtId="0" fontId="4" fillId="0" borderId="15" xfId="0" applyFont="1" applyBorder="1" applyAlignment="1" applyProtection="1">
      <alignment horizontal="left" vertical="top"/>
    </xf>
    <xf numFmtId="169" fontId="4" fillId="0" borderId="58" xfId="0" applyNumberFormat="1" applyFont="1" applyBorder="1" applyAlignment="1" applyProtection="1">
      <alignment vertical="top"/>
    </xf>
    <xf numFmtId="0" fontId="47" fillId="0" borderId="5" xfId="0" applyFont="1" applyBorder="1" applyAlignment="1">
      <alignment vertical="top" wrapText="1"/>
    </xf>
    <xf numFmtId="3" fontId="47" fillId="0" borderId="5" xfId="0" applyNumberFormat="1" applyFont="1" applyBorder="1" applyAlignment="1">
      <alignment horizontal="center" vertical="top"/>
    </xf>
    <xf numFmtId="0" fontId="7" fillId="0" borderId="0" xfId="0" applyFont="1" applyBorder="1" applyAlignment="1" applyProtection="1">
      <alignment wrapText="1"/>
    </xf>
    <xf numFmtId="0" fontId="6" fillId="0" borderId="11" xfId="0" applyFont="1" applyBorder="1" applyAlignment="1" applyProtection="1">
      <alignment horizontal="left" vertical="top"/>
    </xf>
    <xf numFmtId="0" fontId="37" fillId="0" borderId="18" xfId="0" applyFont="1" applyBorder="1" applyAlignment="1" applyProtection="1">
      <alignment horizontal="left" wrapText="1"/>
    </xf>
    <xf numFmtId="0" fontId="91" fillId="0" borderId="18" xfId="0" applyFont="1" applyBorder="1" applyAlignment="1" applyProtection="1">
      <alignment horizontal="left" wrapText="1"/>
    </xf>
    <xf numFmtId="2" fontId="47" fillId="0" borderId="7" xfId="0" applyNumberFormat="1" applyFont="1" applyBorder="1" applyAlignment="1">
      <alignment horizontal="center" vertical="top"/>
    </xf>
    <xf numFmtId="0" fontId="47" fillId="0" borderId="76" xfId="9" applyFont="1" applyFill="1" applyBorder="1" applyAlignment="1">
      <alignment horizontal="center" vertical="center"/>
    </xf>
    <xf numFmtId="0" fontId="47" fillId="0" borderId="76" xfId="9" applyFont="1" applyFill="1" applyBorder="1" applyAlignment="1">
      <alignment wrapText="1"/>
    </xf>
    <xf numFmtId="43" fontId="47" fillId="0" borderId="76" xfId="10" applyFont="1" applyFill="1" applyBorder="1" applyAlignment="1">
      <alignment horizontal="right"/>
    </xf>
    <xf numFmtId="43" fontId="47" fillId="0" borderId="76" xfId="10" applyFont="1" applyFill="1" applyBorder="1"/>
    <xf numFmtId="0" fontId="49" fillId="0" borderId="0" xfId="0" applyFont="1" applyFill="1"/>
    <xf numFmtId="43" fontId="86" fillId="0" borderId="42" xfId="1" applyFont="1" applyBorder="1"/>
    <xf numFmtId="4" fontId="47" fillId="0" borderId="15" xfId="0" applyNumberFormat="1" applyFont="1" applyBorder="1" applyAlignment="1">
      <alignment horizontal="center" vertical="top"/>
    </xf>
    <xf numFmtId="4" fontId="47" fillId="0" borderId="35" xfId="0" applyNumberFormat="1" applyFont="1" applyBorder="1" applyAlignment="1">
      <alignment horizontal="center" vertical="top"/>
    </xf>
    <xf numFmtId="0" fontId="47" fillId="0" borderId="49" xfId="0" applyFont="1" applyBorder="1" applyAlignment="1">
      <alignment horizontal="center" vertical="top"/>
    </xf>
    <xf numFmtId="0" fontId="46" fillId="0" borderId="49" xfId="0" applyFont="1" applyBorder="1" applyAlignment="1">
      <alignment horizontal="center" vertical="top"/>
    </xf>
    <xf numFmtId="4" fontId="47" fillId="0" borderId="49" xfId="0" applyNumberFormat="1" applyFont="1" applyBorder="1" applyAlignment="1">
      <alignment horizontal="center" vertical="top"/>
    </xf>
    <xf numFmtId="2" fontId="46" fillId="0" borderId="17" xfId="0" applyNumberFormat="1" applyFont="1" applyBorder="1" applyAlignment="1">
      <alignment horizontal="center" vertical="top" wrapText="1"/>
    </xf>
    <xf numFmtId="165" fontId="46" fillId="0" borderId="23" xfId="1" applyNumberFormat="1" applyFont="1" applyBorder="1" applyAlignment="1">
      <alignment horizontal="centerContinuous" vertical="center"/>
    </xf>
    <xf numFmtId="165" fontId="46" fillId="0" borderId="27" xfId="1" applyNumberFormat="1" applyFont="1" applyBorder="1" applyAlignment="1">
      <alignment horizontal="centerContinuous" vertical="center"/>
    </xf>
    <xf numFmtId="0" fontId="46" fillId="0" borderId="28" xfId="0" applyFont="1" applyBorder="1" applyAlignment="1">
      <alignment horizontal="center" vertical="center"/>
    </xf>
    <xf numFmtId="0" fontId="46" fillId="0" borderId="19" xfId="0" applyFont="1" applyBorder="1" applyAlignment="1">
      <alignment wrapText="1"/>
    </xf>
    <xf numFmtId="0" fontId="46" fillId="0" borderId="29" xfId="0" applyFont="1" applyBorder="1" applyAlignment="1">
      <alignment horizontal="center" vertical="center"/>
    </xf>
    <xf numFmtId="165" fontId="46" fillId="0" borderId="29" xfId="1" applyNumberFormat="1" applyFont="1" applyBorder="1" applyAlignment="1">
      <alignment horizontal="center" vertical="center"/>
    </xf>
    <xf numFmtId="165" fontId="46" fillId="0" borderId="30" xfId="1" applyNumberFormat="1" applyFont="1" applyBorder="1" applyAlignment="1">
      <alignment horizontal="centerContinuous" vertical="center"/>
    </xf>
    <xf numFmtId="0" fontId="47" fillId="0" borderId="28" xfId="0" applyFont="1" applyBorder="1" applyAlignment="1">
      <alignment horizontal="center" vertical="center"/>
    </xf>
    <xf numFmtId="0" fontId="47" fillId="0" borderId="29" xfId="0" applyFont="1" applyBorder="1" applyAlignment="1">
      <alignment horizontal="center" vertical="center"/>
    </xf>
    <xf numFmtId="165" fontId="47" fillId="0" borderId="29" xfId="1" applyNumberFormat="1" applyFont="1" applyBorder="1" applyAlignment="1">
      <alignment vertical="center"/>
    </xf>
    <xf numFmtId="165" fontId="47" fillId="0" borderId="30" xfId="1" applyNumberFormat="1" applyFont="1" applyBorder="1" applyAlignment="1">
      <alignment vertical="center"/>
    </xf>
    <xf numFmtId="0" fontId="47" fillId="0" borderId="19" xfId="0" applyFont="1" applyBorder="1" applyAlignment="1">
      <alignment wrapText="1"/>
    </xf>
    <xf numFmtId="0" fontId="92" fillId="0" borderId="19" xfId="0" applyFont="1" applyBorder="1" applyAlignment="1">
      <alignment wrapText="1"/>
    </xf>
    <xf numFmtId="0" fontId="47" fillId="0" borderId="28" xfId="0" applyFont="1" applyFill="1" applyBorder="1" applyAlignment="1">
      <alignment horizontal="center" vertical="center"/>
    </xf>
    <xf numFmtId="0" fontId="47" fillId="0" borderId="19" xfId="0" applyFont="1" applyFill="1" applyBorder="1" applyAlignment="1">
      <alignment wrapText="1"/>
    </xf>
    <xf numFmtId="0" fontId="47" fillId="0" borderId="29" xfId="0" applyFont="1" applyFill="1" applyBorder="1" applyAlignment="1">
      <alignment horizontal="center" vertical="center"/>
    </xf>
    <xf numFmtId="2" fontId="47" fillId="0" borderId="28" xfId="0" applyNumberFormat="1" applyFont="1" applyFill="1" applyBorder="1" applyAlignment="1">
      <alignment horizontal="center" vertical="center"/>
    </xf>
    <xf numFmtId="0" fontId="46" fillId="0" borderId="29" xfId="0" applyFont="1" applyFill="1" applyBorder="1" applyAlignment="1">
      <alignment horizontal="center" vertical="center"/>
    </xf>
    <xf numFmtId="165" fontId="47" fillId="0" borderId="29" xfId="1" applyNumberFormat="1" applyFont="1" applyFill="1" applyBorder="1" applyAlignment="1">
      <alignment vertical="center"/>
    </xf>
    <xf numFmtId="165" fontId="47" fillId="0" borderId="30" xfId="1" applyNumberFormat="1" applyFont="1" applyFill="1" applyBorder="1" applyAlignment="1">
      <alignment vertical="center"/>
    </xf>
    <xf numFmtId="0" fontId="47" fillId="0" borderId="77" xfId="0" applyFont="1" applyFill="1" applyBorder="1" applyAlignment="1">
      <alignment wrapText="1"/>
    </xf>
    <xf numFmtId="0" fontId="47" fillId="0" borderId="104" xfId="0" applyFont="1" applyFill="1" applyBorder="1" applyAlignment="1">
      <alignment horizontal="center" vertical="center"/>
    </xf>
    <xf numFmtId="165" fontId="47" fillId="0" borderId="104" xfId="1" applyNumberFormat="1" applyFont="1" applyFill="1" applyBorder="1" applyAlignment="1">
      <alignment vertical="center"/>
    </xf>
    <xf numFmtId="165" fontId="47" fillId="0" borderId="105" xfId="1" applyNumberFormat="1" applyFont="1" applyFill="1" applyBorder="1" applyAlignment="1">
      <alignment vertical="center"/>
    </xf>
    <xf numFmtId="0" fontId="47" fillId="0" borderId="42" xfId="0" applyFont="1" applyFill="1" applyBorder="1" applyAlignment="1">
      <alignment wrapText="1"/>
    </xf>
    <xf numFmtId="0" fontId="47" fillId="0" borderId="43" xfId="0" applyFont="1" applyFill="1" applyBorder="1" applyAlignment="1">
      <alignment horizontal="center" vertical="center"/>
    </xf>
    <xf numFmtId="165" fontId="47" fillId="0" borderId="43" xfId="1" applyNumberFormat="1" applyFont="1" applyFill="1" applyBorder="1" applyAlignment="1">
      <alignment vertical="center"/>
    </xf>
    <xf numFmtId="165" fontId="47" fillId="0" borderId="41" xfId="1" applyNumberFormat="1" applyFont="1" applyFill="1" applyBorder="1" applyAlignment="1">
      <alignment vertical="center"/>
    </xf>
    <xf numFmtId="0" fontId="47" fillId="0" borderId="31" xfId="0" applyFont="1" applyBorder="1" applyAlignment="1">
      <alignment horizontal="center" vertical="center"/>
    </xf>
    <xf numFmtId="0" fontId="47" fillId="0" borderId="32" xfId="0" applyFont="1" applyBorder="1" applyAlignment="1">
      <alignment wrapText="1"/>
    </xf>
    <xf numFmtId="0" fontId="47" fillId="0" borderId="33" xfId="0" applyFont="1" applyBorder="1" applyAlignment="1">
      <alignment horizontal="center" vertical="center"/>
    </xf>
    <xf numFmtId="165" fontId="47" fillId="0" borderId="33" xfId="1" applyNumberFormat="1" applyFont="1" applyBorder="1" applyAlignment="1">
      <alignment vertical="center"/>
    </xf>
    <xf numFmtId="165" fontId="47" fillId="0" borderId="34" xfId="1" applyNumberFormat="1" applyFont="1" applyBorder="1" applyAlignment="1">
      <alignment vertical="center"/>
    </xf>
    <xf numFmtId="0" fontId="47" fillId="0" borderId="0" xfId="0" applyFont="1" applyAlignment="1">
      <alignment horizontal="center" vertical="center"/>
    </xf>
    <xf numFmtId="165" fontId="47" fillId="2" borderId="35" xfId="1" applyNumberFormat="1" applyFont="1" applyFill="1" applyBorder="1" applyAlignment="1">
      <alignment vertical="center"/>
    </xf>
    <xf numFmtId="165" fontId="46" fillId="0" borderId="38" xfId="1" applyNumberFormat="1" applyFont="1" applyBorder="1" applyAlignment="1">
      <alignment horizontal="centerContinuous" vertical="center"/>
    </xf>
    <xf numFmtId="0" fontId="92" fillId="0" borderId="19" xfId="0" applyFont="1" applyFill="1" applyBorder="1" applyAlignment="1">
      <alignment wrapText="1"/>
    </xf>
    <xf numFmtId="0" fontId="47" fillId="0" borderId="39" xfId="0" applyFont="1" applyFill="1" applyBorder="1" applyAlignment="1">
      <alignment horizontal="center" vertical="center"/>
    </xf>
    <xf numFmtId="165" fontId="47" fillId="0" borderId="40" xfId="1" applyNumberFormat="1" applyFont="1" applyFill="1" applyBorder="1" applyAlignment="1">
      <alignment vertical="center"/>
    </xf>
    <xf numFmtId="0" fontId="46" fillId="0" borderId="42" xfId="0" applyFont="1" applyFill="1" applyBorder="1" applyAlignment="1">
      <alignment wrapText="1"/>
    </xf>
    <xf numFmtId="0" fontId="92" fillId="0" borderId="42" xfId="0" applyFont="1" applyFill="1" applyBorder="1" applyAlignment="1">
      <alignment wrapText="1"/>
    </xf>
    <xf numFmtId="0" fontId="47" fillId="0" borderId="42" xfId="0" applyFont="1" applyBorder="1" applyAlignment="1">
      <alignment wrapText="1"/>
    </xf>
    <xf numFmtId="0" fontId="47" fillId="0" borderId="43" xfId="0" applyFont="1" applyBorder="1" applyAlignment="1">
      <alignment horizontal="center" vertical="center"/>
    </xf>
    <xf numFmtId="0" fontId="47" fillId="0" borderId="104" xfId="0" applyFont="1" applyBorder="1" applyAlignment="1">
      <alignment horizontal="center" vertical="center"/>
    </xf>
    <xf numFmtId="0" fontId="47" fillId="0" borderId="44" xfId="0" applyFont="1" applyFill="1" applyBorder="1" applyAlignment="1">
      <alignment horizontal="center" vertical="center"/>
    </xf>
    <xf numFmtId="0" fontId="47" fillId="0" borderId="45" xfId="0" applyFont="1" applyFill="1" applyBorder="1" applyAlignment="1">
      <alignment wrapText="1"/>
    </xf>
    <xf numFmtId="0" fontId="47" fillId="0" borderId="33" xfId="0" applyFont="1" applyFill="1" applyBorder="1" applyAlignment="1">
      <alignment horizontal="center" vertical="center"/>
    </xf>
    <xf numFmtId="165" fontId="47" fillId="0" borderId="33" xfId="1" applyNumberFormat="1" applyFont="1" applyFill="1" applyBorder="1" applyAlignment="1">
      <alignment vertical="center"/>
    </xf>
    <xf numFmtId="165" fontId="47" fillId="0" borderId="34" xfId="1" applyNumberFormat="1" applyFont="1" applyFill="1" applyBorder="1" applyAlignment="1">
      <alignment vertical="center"/>
    </xf>
    <xf numFmtId="0" fontId="47" fillId="0" borderId="0" xfId="0" applyFont="1" applyFill="1" applyAlignment="1">
      <alignment horizontal="center" vertical="center"/>
    </xf>
    <xf numFmtId="165" fontId="47" fillId="2" borderId="47" xfId="1" applyNumberFormat="1" applyFont="1" applyFill="1" applyBorder="1" applyAlignment="1">
      <alignment vertical="center"/>
    </xf>
    <xf numFmtId="0" fontId="47" fillId="0" borderId="39" xfId="0" applyFont="1" applyBorder="1" applyAlignment="1">
      <alignment horizontal="center" vertical="center"/>
    </xf>
    <xf numFmtId="165" fontId="47" fillId="0" borderId="43" xfId="1" applyNumberFormat="1" applyFont="1" applyBorder="1" applyAlignment="1">
      <alignment vertical="center"/>
    </xf>
    <xf numFmtId="0" fontId="48" fillId="0" borderId="42" xfId="0" applyFont="1" applyBorder="1" applyAlignment="1">
      <alignment wrapText="1"/>
    </xf>
    <xf numFmtId="165" fontId="47" fillId="0" borderId="41" xfId="1" applyNumberFormat="1" applyFont="1" applyBorder="1" applyAlignment="1">
      <alignment vertical="center"/>
    </xf>
    <xf numFmtId="165" fontId="46" fillId="0" borderId="51" xfId="1" applyNumberFormat="1" applyFont="1" applyBorder="1" applyAlignment="1">
      <alignment horizontal="centerContinuous" vertical="center"/>
    </xf>
    <xf numFmtId="0" fontId="47" fillId="0" borderId="0" xfId="0" applyFont="1" applyBorder="1" applyAlignment="1">
      <alignment horizontal="center" vertical="center"/>
    </xf>
    <xf numFmtId="165" fontId="46" fillId="0" borderId="0" xfId="1" applyNumberFormat="1" applyFont="1" applyBorder="1" applyAlignment="1">
      <alignment horizontal="center" vertical="center"/>
    </xf>
    <xf numFmtId="165" fontId="46" fillId="0" borderId="52" xfId="1" applyNumberFormat="1" applyFont="1" applyBorder="1" applyAlignment="1">
      <alignment horizontal="centerContinuous" vertical="center"/>
    </xf>
    <xf numFmtId="0" fontId="47" fillId="0" borderId="53" xfId="0" applyFont="1" applyBorder="1" applyAlignment="1">
      <alignment horizontal="center" vertical="center"/>
    </xf>
    <xf numFmtId="0" fontId="46" fillId="0" borderId="0" xfId="0" applyFont="1" applyBorder="1" applyAlignment="1">
      <alignment horizontal="center" vertical="center"/>
    </xf>
    <xf numFmtId="165" fontId="47" fillId="0" borderId="0" xfId="1" applyNumberFormat="1" applyFont="1" applyBorder="1" applyAlignment="1">
      <alignment horizontal="centerContinuous" vertical="center"/>
    </xf>
    <xf numFmtId="165" fontId="47" fillId="0" borderId="52" xfId="1" applyNumberFormat="1" applyFont="1" applyBorder="1" applyAlignment="1">
      <alignment vertical="center"/>
    </xf>
    <xf numFmtId="0" fontId="47" fillId="0" borderId="54" xfId="0" applyFont="1" applyBorder="1" applyAlignment="1">
      <alignment horizontal="center" vertical="center"/>
    </xf>
    <xf numFmtId="0" fontId="46" fillId="0" borderId="55" xfId="0" applyFont="1" applyBorder="1" applyAlignment="1">
      <alignment horizontal="center" vertical="center"/>
    </xf>
    <xf numFmtId="165" fontId="47" fillId="0" borderId="56" xfId="1" applyNumberFormat="1" applyFont="1" applyBorder="1" applyAlignment="1">
      <alignment vertical="center"/>
    </xf>
    <xf numFmtId="0" fontId="92" fillId="0" borderId="42" xfId="0" applyFont="1" applyBorder="1" applyAlignment="1">
      <alignment wrapText="1"/>
    </xf>
    <xf numFmtId="0" fontId="92" fillId="0" borderId="0" xfId="0" applyFont="1" applyBorder="1" applyAlignment="1">
      <alignment wrapText="1"/>
    </xf>
    <xf numFmtId="165" fontId="47" fillId="0" borderId="43" xfId="1" applyNumberFormat="1" applyFont="1" applyFill="1" applyBorder="1" applyAlignment="1" applyProtection="1">
      <alignment vertical="center"/>
      <protection locked="0"/>
    </xf>
    <xf numFmtId="0" fontId="47" fillId="0" borderId="0" xfId="0" applyFont="1" applyBorder="1" applyAlignment="1">
      <alignment wrapText="1"/>
    </xf>
    <xf numFmtId="0" fontId="48" fillId="0" borderId="0" xfId="0" applyFont="1" applyBorder="1" applyAlignment="1">
      <alignment wrapText="1"/>
    </xf>
    <xf numFmtId="2" fontId="47" fillId="0" borderId="39" xfId="0" applyNumberFormat="1" applyFont="1" applyBorder="1" applyAlignment="1">
      <alignment horizontal="center" vertical="center"/>
    </xf>
    <xf numFmtId="0" fontId="47" fillId="0" borderId="58" xfId="0" applyFont="1" applyBorder="1" applyAlignment="1">
      <alignment vertical="center" wrapText="1"/>
    </xf>
    <xf numFmtId="0" fontId="47" fillId="0" borderId="58" xfId="0" applyFont="1" applyBorder="1" applyAlignment="1">
      <alignment horizontal="center" vertical="center"/>
    </xf>
    <xf numFmtId="165" fontId="47" fillId="0" borderId="0" xfId="1" applyNumberFormat="1" applyFont="1" applyFill="1" applyBorder="1" applyAlignment="1" applyProtection="1">
      <alignment vertical="center"/>
      <protection locked="0"/>
    </xf>
    <xf numFmtId="0" fontId="47" fillId="0" borderId="76" xfId="0" applyFont="1" applyBorder="1" applyAlignment="1">
      <alignment horizontal="center" vertical="center"/>
    </xf>
    <xf numFmtId="0" fontId="47" fillId="0" borderId="59" xfId="0" applyFont="1" applyBorder="1" applyAlignment="1">
      <alignment wrapText="1"/>
    </xf>
    <xf numFmtId="0" fontId="46" fillId="0" borderId="59" xfId="0" applyFont="1" applyBorder="1" applyAlignment="1">
      <alignment horizontal="center" vertical="center"/>
    </xf>
    <xf numFmtId="165" fontId="47" fillId="0" borderId="59" xfId="1" applyNumberFormat="1" applyFont="1" applyBorder="1" applyAlignment="1">
      <alignment horizontal="centerContinuous" vertical="center"/>
    </xf>
    <xf numFmtId="165" fontId="47" fillId="2" borderId="76" xfId="1" applyNumberFormat="1" applyFont="1" applyFill="1" applyBorder="1" applyAlignment="1">
      <alignment vertical="center"/>
    </xf>
    <xf numFmtId="165" fontId="46" fillId="0" borderId="3" xfId="1" applyNumberFormat="1" applyFont="1" applyBorder="1" applyAlignment="1">
      <alignment horizontal="centerContinuous" vertical="center"/>
    </xf>
    <xf numFmtId="165" fontId="46" fillId="0" borderId="106" xfId="1" applyNumberFormat="1" applyFont="1" applyBorder="1" applyAlignment="1">
      <alignment horizontal="centerContinuous" vertical="center"/>
    </xf>
    <xf numFmtId="0" fontId="48" fillId="0" borderId="76" xfId="0" applyFont="1" applyBorder="1" applyAlignment="1">
      <alignment wrapText="1"/>
    </xf>
    <xf numFmtId="165" fontId="47" fillId="0" borderId="0" xfId="1" applyNumberFormat="1" applyFont="1" applyBorder="1" applyAlignment="1">
      <alignment vertical="center"/>
    </xf>
    <xf numFmtId="165" fontId="47" fillId="0" borderId="76" xfId="1" applyNumberFormat="1" applyFont="1" applyBorder="1" applyAlignment="1">
      <alignment vertical="center"/>
    </xf>
    <xf numFmtId="0" fontId="65" fillId="0" borderId="28" xfId="0" applyFont="1" applyBorder="1" applyAlignment="1">
      <alignment horizontal="center" vertical="center"/>
    </xf>
    <xf numFmtId="0" fontId="65" fillId="0" borderId="76" xfId="0" applyFont="1" applyBorder="1" applyAlignment="1">
      <alignment horizontal="left" vertical="top"/>
    </xf>
    <xf numFmtId="0" fontId="46" fillId="0" borderId="76" xfId="0" applyFont="1" applyBorder="1" applyAlignment="1">
      <alignment horizontal="center" vertical="center"/>
    </xf>
    <xf numFmtId="165" fontId="47" fillId="0" borderId="76" xfId="1" applyNumberFormat="1" applyFont="1" applyFill="1" applyBorder="1" applyAlignment="1">
      <alignment vertical="center"/>
    </xf>
    <xf numFmtId="0" fontId="46" fillId="0" borderId="28" xfId="0" applyFont="1" applyBorder="1" applyAlignment="1">
      <alignment horizontal="center" vertical="center" wrapText="1"/>
    </xf>
    <xf numFmtId="0" fontId="46" fillId="0" borderId="76" xfId="0" applyFont="1" applyBorder="1" applyAlignment="1">
      <alignment wrapText="1"/>
    </xf>
    <xf numFmtId="165" fontId="47" fillId="0" borderId="0" xfId="1" applyNumberFormat="1" applyFont="1" applyFill="1" applyBorder="1" applyAlignment="1" applyProtection="1">
      <alignment horizontal="center" vertical="center"/>
      <protection locked="0"/>
    </xf>
    <xf numFmtId="2" fontId="47" fillId="0" borderId="28" xfId="0" applyNumberFormat="1" applyFont="1" applyBorder="1" applyAlignment="1">
      <alignment horizontal="center" vertical="center"/>
    </xf>
    <xf numFmtId="0" fontId="48" fillId="0" borderId="76" xfId="0" applyFont="1" applyBorder="1" applyAlignment="1">
      <alignment vertical="center" wrapText="1"/>
    </xf>
    <xf numFmtId="0" fontId="47" fillId="0" borderId="5" xfId="0" applyFont="1" applyBorder="1" applyAlignment="1">
      <alignment wrapText="1"/>
    </xf>
    <xf numFmtId="0" fontId="47" fillId="0" borderId="55" xfId="0" applyFont="1" applyBorder="1" applyAlignment="1">
      <alignment horizontal="center" vertical="center"/>
    </xf>
    <xf numFmtId="0" fontId="47" fillId="0" borderId="5" xfId="0" applyFont="1" applyBorder="1" applyAlignment="1">
      <alignment horizontal="center" vertical="center"/>
    </xf>
    <xf numFmtId="165" fontId="47" fillId="0" borderId="55" xfId="1" applyNumberFormat="1" applyFont="1" applyFill="1" applyBorder="1" applyAlignment="1" applyProtection="1">
      <alignment vertical="center"/>
      <protection locked="0"/>
    </xf>
    <xf numFmtId="165" fontId="47" fillId="0" borderId="5" xfId="1" applyNumberFormat="1" applyFont="1" applyFill="1" applyBorder="1" applyAlignment="1">
      <alignment vertical="center"/>
    </xf>
    <xf numFmtId="165" fontId="46" fillId="0" borderId="60" xfId="1" applyNumberFormat="1" applyFont="1" applyBorder="1" applyAlignment="1">
      <alignment horizontal="centerContinuous" vertical="center"/>
    </xf>
    <xf numFmtId="165" fontId="46" fillId="0" borderId="61" xfId="1" applyNumberFormat="1" applyFont="1" applyBorder="1" applyAlignment="1">
      <alignment horizontal="centerContinuous" vertical="center"/>
    </xf>
    <xf numFmtId="0" fontId="48" fillId="0" borderId="0" xfId="0" applyFont="1" applyBorder="1" applyAlignment="1">
      <alignment vertical="center" wrapText="1"/>
    </xf>
    <xf numFmtId="165" fontId="47" fillId="0" borderId="52" xfId="1" applyNumberFormat="1" applyFont="1" applyFill="1" applyBorder="1" applyAlignment="1">
      <alignment vertical="center"/>
    </xf>
    <xf numFmtId="0" fontId="47" fillId="0" borderId="0" xfId="0" applyFont="1" applyBorder="1" applyAlignment="1">
      <alignment vertical="center" wrapText="1"/>
    </xf>
    <xf numFmtId="0" fontId="47" fillId="0" borderId="42" xfId="0" applyFont="1" applyBorder="1" applyAlignment="1">
      <alignment horizontal="center" vertical="center"/>
    </xf>
    <xf numFmtId="165" fontId="47" fillId="0" borderId="58" xfId="1" applyNumberFormat="1" applyFont="1" applyFill="1" applyBorder="1" applyAlignment="1" applyProtection="1">
      <alignment vertical="center"/>
      <protection locked="0"/>
    </xf>
    <xf numFmtId="0" fontId="48" fillId="0" borderId="42" xfId="0" applyFont="1" applyBorder="1" applyAlignment="1">
      <alignment vertical="center" wrapText="1"/>
    </xf>
    <xf numFmtId="0" fontId="47" fillId="0" borderId="42" xfId="0" applyFont="1" applyBorder="1" applyAlignment="1">
      <alignment vertical="center" wrapText="1"/>
    </xf>
    <xf numFmtId="165" fontId="47" fillId="0" borderId="58" xfId="1" applyNumberFormat="1" applyFont="1" applyFill="1" applyBorder="1" applyAlignment="1" applyProtection="1">
      <alignment horizontal="center" vertical="center"/>
      <protection locked="0"/>
    </xf>
    <xf numFmtId="165" fontId="46" fillId="0" borderId="58" xfId="1" applyNumberFormat="1" applyFont="1" applyBorder="1" applyAlignment="1">
      <alignment horizontal="left" vertical="center" wrapText="1"/>
    </xf>
    <xf numFmtId="0" fontId="92" fillId="0" borderId="42" xfId="0" applyFont="1" applyBorder="1" applyAlignment="1">
      <alignment vertical="center" wrapText="1"/>
    </xf>
    <xf numFmtId="0" fontId="46" fillId="0" borderId="58" xfId="0" applyFont="1" applyBorder="1" applyAlignment="1">
      <alignment horizontal="left" wrapText="1"/>
    </xf>
    <xf numFmtId="0" fontId="46" fillId="0" borderId="58" xfId="0" applyFont="1" applyBorder="1" applyAlignment="1">
      <alignment horizontal="center" vertical="center" wrapText="1"/>
    </xf>
    <xf numFmtId="0" fontId="46" fillId="0" borderId="0" xfId="0" applyFont="1" applyBorder="1" applyAlignment="1">
      <alignment horizontal="left" vertical="center" wrapText="1"/>
    </xf>
    <xf numFmtId="165" fontId="47" fillId="0" borderId="62" xfId="1" applyNumberFormat="1" applyFont="1" applyBorder="1" applyAlignment="1">
      <alignment vertical="center"/>
    </xf>
    <xf numFmtId="0" fontId="46" fillId="0" borderId="59" xfId="0" applyFont="1" applyBorder="1" applyAlignment="1">
      <alignment horizontal="left" wrapText="1"/>
    </xf>
    <xf numFmtId="0" fontId="46" fillId="0" borderId="59" xfId="0" applyFont="1" applyBorder="1" applyAlignment="1">
      <alignment horizontal="center" vertical="center" wrapText="1"/>
    </xf>
    <xf numFmtId="0" fontId="46" fillId="0" borderId="55" xfId="0" applyFont="1" applyBorder="1" applyAlignment="1">
      <alignment horizontal="left" vertical="center" wrapText="1"/>
    </xf>
    <xf numFmtId="165" fontId="46" fillId="0" borderId="59" xfId="1" applyNumberFormat="1" applyFont="1" applyBorder="1" applyAlignment="1">
      <alignment horizontal="left" vertical="center" wrapText="1"/>
    </xf>
    <xf numFmtId="165" fontId="47" fillId="0" borderId="63" xfId="1" applyNumberFormat="1" applyFont="1" applyBorder="1" applyAlignment="1">
      <alignment vertical="center"/>
    </xf>
    <xf numFmtId="0" fontId="46" fillId="0" borderId="0" xfId="0" applyFont="1" applyBorder="1" applyAlignment="1">
      <alignment horizontal="center" vertical="center" wrapText="1"/>
    </xf>
    <xf numFmtId="165" fontId="46" fillId="0" borderId="0" xfId="1" applyNumberFormat="1" applyFont="1" applyBorder="1" applyAlignment="1">
      <alignment horizontal="left" vertical="center" wrapText="1"/>
    </xf>
    <xf numFmtId="165" fontId="47" fillId="0" borderId="66" xfId="1" applyNumberFormat="1" applyFont="1" applyBorder="1" applyAlignment="1">
      <alignment horizontal="centerContinuous" vertical="center"/>
    </xf>
    <xf numFmtId="165" fontId="46" fillId="0" borderId="67" xfId="1" applyNumberFormat="1" applyFont="1" applyBorder="1" applyAlignment="1">
      <alignment horizontal="center" vertical="center"/>
    </xf>
    <xf numFmtId="165" fontId="46" fillId="0" borderId="68" xfId="1" applyNumberFormat="1" applyFont="1" applyBorder="1" applyAlignment="1">
      <alignment horizontal="center" vertical="center"/>
    </xf>
    <xf numFmtId="0" fontId="47" fillId="0" borderId="69" xfId="0" applyFont="1" applyBorder="1" applyAlignment="1">
      <alignment horizontal="center" vertical="center"/>
    </xf>
    <xf numFmtId="0" fontId="47" fillId="0" borderId="10" xfId="0" applyFont="1" applyBorder="1" applyAlignment="1">
      <alignment horizontal="center" vertical="center"/>
    </xf>
    <xf numFmtId="165" fontId="47" fillId="0" borderId="10" xfId="1" applyNumberFormat="1" applyFont="1" applyBorder="1" applyAlignment="1">
      <alignment vertical="center"/>
    </xf>
    <xf numFmtId="165" fontId="47" fillId="0" borderId="69" xfId="1" applyNumberFormat="1" applyFont="1" applyBorder="1" applyAlignment="1">
      <alignment vertical="center"/>
    </xf>
    <xf numFmtId="0" fontId="47" fillId="0" borderId="58" xfId="0" applyFont="1" applyBorder="1" applyAlignment="1">
      <alignment vertical="center"/>
    </xf>
    <xf numFmtId="0" fontId="47" fillId="0" borderId="0" xfId="0" applyFont="1" applyBorder="1" applyAlignment="1">
      <alignment vertical="center"/>
    </xf>
    <xf numFmtId="165" fontId="47" fillId="0" borderId="58" xfId="1" applyNumberFormat="1" applyFont="1" applyBorder="1" applyAlignment="1">
      <alignment vertical="center"/>
    </xf>
    <xf numFmtId="0" fontId="47" fillId="0" borderId="58" xfId="0" applyFont="1" applyBorder="1" applyAlignment="1">
      <alignment wrapText="1"/>
    </xf>
    <xf numFmtId="0" fontId="92" fillId="0" borderId="59" xfId="0" applyFont="1" applyBorder="1" applyAlignment="1">
      <alignment wrapText="1"/>
    </xf>
    <xf numFmtId="0" fontId="47" fillId="0" borderId="59" xfId="0" applyFont="1" applyBorder="1" applyAlignment="1">
      <alignment horizontal="center" vertical="center"/>
    </xf>
    <xf numFmtId="165" fontId="47" fillId="0" borderId="59" xfId="1" applyNumberFormat="1" applyFont="1" applyBorder="1" applyAlignment="1">
      <alignment vertical="center"/>
    </xf>
    <xf numFmtId="0" fontId="46" fillId="0" borderId="0" xfId="0" applyFont="1" applyAlignment="1">
      <alignment horizontal="center" vertical="center"/>
    </xf>
    <xf numFmtId="165" fontId="47" fillId="0" borderId="0" xfId="1" applyNumberFormat="1" applyFont="1" applyAlignment="1">
      <alignment horizontal="centerContinuous" vertical="center"/>
    </xf>
    <xf numFmtId="0" fontId="46" fillId="0" borderId="70" xfId="5" applyNumberFormat="1" applyFont="1" applyFill="1" applyBorder="1" applyAlignment="1" applyProtection="1">
      <alignment horizontal="center" vertical="center"/>
      <protection locked="0"/>
    </xf>
    <xf numFmtId="0" fontId="46" fillId="0" borderId="48" xfId="5" applyNumberFormat="1" applyFont="1" applyFill="1" applyBorder="1" applyAlignment="1" applyProtection="1">
      <alignment wrapText="1"/>
      <protection locked="0"/>
    </xf>
    <xf numFmtId="0" fontId="46" fillId="0" borderId="49" xfId="5" applyNumberFormat="1" applyFont="1" applyFill="1" applyBorder="1" applyAlignment="1" applyProtection="1">
      <alignment horizontal="center" vertical="center"/>
      <protection locked="0"/>
    </xf>
    <xf numFmtId="165" fontId="46" fillId="0" borderId="49" xfId="1" applyNumberFormat="1" applyFont="1" applyFill="1" applyBorder="1" applyAlignment="1" applyProtection="1">
      <alignment vertical="center"/>
      <protection locked="0"/>
    </xf>
    <xf numFmtId="165" fontId="46" fillId="0" borderId="23" xfId="1" applyNumberFormat="1" applyFont="1" applyFill="1" applyBorder="1" applyAlignment="1" applyProtection="1">
      <alignment horizontal="centerContinuous" vertical="center"/>
      <protection locked="0"/>
    </xf>
    <xf numFmtId="0" fontId="46" fillId="0" borderId="71" xfId="5" applyNumberFormat="1" applyFont="1" applyFill="1" applyBorder="1" applyAlignment="1" applyProtection="1">
      <alignment horizontal="center" vertical="center"/>
      <protection locked="0"/>
    </xf>
    <xf numFmtId="0" fontId="46" fillId="0" borderId="72" xfId="5" applyNumberFormat="1" applyFont="1" applyFill="1" applyBorder="1" applyAlignment="1" applyProtection="1">
      <alignment horizontal="right" wrapText="1"/>
      <protection locked="0"/>
    </xf>
    <xf numFmtId="0" fontId="46" fillId="0" borderId="73" xfId="5" applyNumberFormat="1" applyFont="1" applyFill="1" applyBorder="1" applyAlignment="1" applyProtection="1">
      <alignment horizontal="center" vertical="center"/>
      <protection locked="0"/>
    </xf>
    <xf numFmtId="165" fontId="46" fillId="0" borderId="73" xfId="1" applyNumberFormat="1" applyFont="1" applyFill="1" applyBorder="1" applyAlignment="1" applyProtection="1">
      <alignment vertical="center"/>
      <protection locked="0"/>
    </xf>
    <xf numFmtId="165" fontId="46" fillId="0" borderId="27" xfId="1" applyNumberFormat="1" applyFont="1" applyFill="1" applyBorder="1" applyAlignment="1" applyProtection="1">
      <alignment horizontal="centerContinuous" vertical="center"/>
      <protection locked="0"/>
    </xf>
    <xf numFmtId="0" fontId="47" fillId="0" borderId="39" xfId="5" applyNumberFormat="1" applyFont="1" applyFill="1" applyBorder="1" applyAlignment="1" applyProtection="1">
      <alignment horizontal="center" vertical="center"/>
      <protection locked="0"/>
    </xf>
    <xf numFmtId="0" fontId="92" fillId="0" borderId="42" xfId="5" applyNumberFormat="1" applyFont="1" applyFill="1" applyBorder="1" applyAlignment="1" applyProtection="1">
      <alignment wrapText="1"/>
      <protection locked="0"/>
    </xf>
    <xf numFmtId="0" fontId="47" fillId="0" borderId="0" xfId="5" applyNumberFormat="1" applyFont="1" applyFill="1" applyBorder="1" applyAlignment="1" applyProtection="1">
      <alignment horizontal="center" vertical="center"/>
      <protection locked="0"/>
    </xf>
    <xf numFmtId="165" fontId="47" fillId="0" borderId="41" xfId="1" applyNumberFormat="1" applyFont="1" applyFill="1" applyBorder="1" applyAlignment="1" applyProtection="1">
      <alignment vertical="center"/>
      <protection locked="0"/>
    </xf>
    <xf numFmtId="0" fontId="47" fillId="0" borderId="42" xfId="5" applyNumberFormat="1" applyFont="1" applyFill="1" applyBorder="1" applyAlignment="1" applyProtection="1">
      <alignment wrapText="1"/>
      <protection locked="0"/>
    </xf>
    <xf numFmtId="0" fontId="47" fillId="0" borderId="42" xfId="5" applyNumberFormat="1" applyFont="1" applyFill="1" applyBorder="1" applyAlignment="1" applyProtection="1">
      <alignment horizontal="left" wrapText="1"/>
      <protection locked="0"/>
    </xf>
    <xf numFmtId="0" fontId="47" fillId="0" borderId="0" xfId="5" applyNumberFormat="1" applyFont="1" applyFill="1" applyBorder="1" applyAlignment="1" applyProtection="1">
      <alignment horizontal="left" vertical="center"/>
      <protection locked="0"/>
    </xf>
    <xf numFmtId="165" fontId="47" fillId="0" borderId="0" xfId="1" applyNumberFormat="1" applyFont="1" applyFill="1" applyBorder="1" applyAlignment="1" applyProtection="1">
      <alignment horizontal="left" vertical="center"/>
      <protection locked="0"/>
    </xf>
    <xf numFmtId="0" fontId="47" fillId="0" borderId="0" xfId="5" applyNumberFormat="1" applyFont="1" applyFill="1" applyBorder="1" applyAlignment="1" applyProtection="1">
      <alignment horizontal="left" wrapText="1"/>
      <protection locked="0"/>
    </xf>
    <xf numFmtId="0" fontId="46" fillId="0" borderId="31" xfId="5" applyNumberFormat="1" applyFont="1" applyFill="1" applyBorder="1" applyAlignment="1" applyProtection="1">
      <alignment horizontal="center" vertical="center"/>
      <protection locked="0"/>
    </xf>
    <xf numFmtId="0" fontId="47" fillId="0" borderId="45" xfId="5" applyNumberFormat="1" applyFont="1" applyFill="1" applyBorder="1" applyAlignment="1" applyProtection="1">
      <alignment wrapText="1"/>
      <protection locked="0"/>
    </xf>
    <xf numFmtId="0" fontId="47" fillId="0" borderId="55" xfId="5" applyNumberFormat="1" applyFont="1" applyFill="1" applyBorder="1" applyAlignment="1" applyProtection="1">
      <alignment horizontal="center" vertical="center"/>
      <protection locked="0"/>
    </xf>
    <xf numFmtId="165" fontId="47" fillId="0" borderId="74" xfId="1" applyNumberFormat="1" applyFont="1" applyFill="1" applyBorder="1" applyAlignment="1" applyProtection="1">
      <alignment vertical="center"/>
      <protection locked="0"/>
    </xf>
    <xf numFmtId="165" fontId="47" fillId="0" borderId="34" xfId="1" applyNumberFormat="1" applyFont="1" applyFill="1" applyBorder="1" applyAlignment="1" applyProtection="1">
      <alignment vertical="center"/>
      <protection locked="0"/>
    </xf>
    <xf numFmtId="0" fontId="46" fillId="0" borderId="0" xfId="5" applyNumberFormat="1" applyFont="1" applyFill="1" applyBorder="1" applyAlignment="1" applyProtection="1">
      <alignment horizontal="center" vertical="center"/>
      <protection locked="0"/>
    </xf>
    <xf numFmtId="165" fontId="47" fillId="2" borderId="75" xfId="1" applyNumberFormat="1" applyFont="1" applyFill="1" applyBorder="1" applyAlignment="1" applyProtection="1">
      <alignment vertical="center"/>
      <protection locked="0"/>
    </xf>
    <xf numFmtId="169" fontId="47" fillId="0" borderId="42" xfId="0" applyNumberFormat="1" applyFont="1" applyBorder="1" applyAlignment="1">
      <alignment horizontal="center" vertical="top"/>
    </xf>
    <xf numFmtId="165" fontId="47" fillId="0" borderId="58" xfId="1" applyNumberFormat="1" applyFont="1" applyFill="1" applyBorder="1" applyAlignment="1">
      <alignment vertical="center"/>
    </xf>
    <xf numFmtId="165" fontId="46" fillId="0" borderId="2" xfId="1" applyNumberFormat="1" applyFont="1" applyBorder="1" applyAlignment="1">
      <alignment horizontal="centerContinuous" vertical="center"/>
    </xf>
    <xf numFmtId="0" fontId="46" fillId="0" borderId="3" xfId="0" applyFont="1" applyBorder="1" applyAlignment="1">
      <alignment wrapText="1"/>
    </xf>
    <xf numFmtId="0" fontId="46" fillId="0" borderId="58" xfId="0" applyFont="1" applyBorder="1" applyAlignment="1">
      <alignment wrapText="1"/>
    </xf>
    <xf numFmtId="0" fontId="48" fillId="0" borderId="58" xfId="0" applyFont="1" applyBorder="1" applyAlignment="1">
      <alignment wrapText="1"/>
    </xf>
    <xf numFmtId="0" fontId="48" fillId="0" borderId="58" xfId="0" applyFont="1" applyBorder="1" applyAlignment="1">
      <alignment horizontal="left" wrapText="1"/>
    </xf>
    <xf numFmtId="0" fontId="46" fillId="0" borderId="58" xfId="0" applyFont="1" applyBorder="1" applyAlignment="1">
      <alignment horizontal="center" wrapText="1"/>
    </xf>
    <xf numFmtId="0" fontId="46" fillId="0" borderId="5" xfId="0" applyFont="1" applyBorder="1" applyAlignment="1">
      <alignment horizontal="center" wrapText="1"/>
    </xf>
    <xf numFmtId="0" fontId="47" fillId="0" borderId="3" xfId="0" applyFont="1" applyBorder="1" applyAlignment="1">
      <alignment horizontal="center" vertical="center"/>
    </xf>
    <xf numFmtId="0" fontId="46" fillId="0" borderId="58" xfId="0" applyFont="1" applyBorder="1" applyAlignment="1">
      <alignment horizontal="center" vertical="center"/>
    </xf>
    <xf numFmtId="0" fontId="46" fillId="0" borderId="58" xfId="0" applyFont="1" applyBorder="1" applyAlignment="1">
      <alignment horizontal="left" vertical="center" wrapText="1"/>
    </xf>
    <xf numFmtId="0" fontId="46" fillId="0" borderId="5" xfId="0" applyFont="1" applyBorder="1" applyAlignment="1">
      <alignment horizontal="center" vertical="center"/>
    </xf>
    <xf numFmtId="165" fontId="46" fillId="0" borderId="58" xfId="1" applyNumberFormat="1" applyFont="1" applyBorder="1" applyAlignment="1">
      <alignment horizontal="centerContinuous" vertical="center"/>
    </xf>
    <xf numFmtId="165" fontId="47" fillId="0" borderId="5" xfId="1" applyNumberFormat="1" applyFont="1" applyBorder="1" applyAlignment="1">
      <alignment vertical="center"/>
    </xf>
    <xf numFmtId="0" fontId="47" fillId="0" borderId="42" xfId="0" applyFont="1" applyBorder="1" applyAlignment="1">
      <alignment horizontal="left" vertical="top"/>
    </xf>
    <xf numFmtId="0" fontId="49" fillId="0" borderId="0" xfId="0" applyFont="1" applyAlignment="1">
      <alignment horizontal="left"/>
    </xf>
    <xf numFmtId="0" fontId="47" fillId="0" borderId="42" xfId="0" applyFont="1" applyBorder="1" applyAlignment="1">
      <alignment horizontal="left"/>
    </xf>
    <xf numFmtId="0" fontId="47" fillId="0" borderId="58" xfId="0" applyFont="1" applyBorder="1" applyAlignment="1">
      <alignment horizontal="left" wrapText="1"/>
    </xf>
    <xf numFmtId="0" fontId="47" fillId="0" borderId="58" xfId="0" applyFont="1" applyBorder="1" applyAlignment="1">
      <alignment horizontal="left"/>
    </xf>
    <xf numFmtId="4" fontId="47" fillId="0" borderId="58" xfId="0" applyNumberFormat="1" applyFont="1" applyBorder="1" applyAlignment="1">
      <alignment horizontal="left"/>
    </xf>
    <xf numFmtId="4" fontId="47" fillId="0" borderId="88" xfId="0" applyNumberFormat="1" applyFont="1" applyBorder="1" applyAlignment="1">
      <alignment horizontal="left"/>
    </xf>
    <xf numFmtId="169" fontId="47" fillId="0" borderId="39" xfId="0" applyNumberFormat="1" applyFont="1" applyBorder="1" applyAlignment="1">
      <alignment horizontal="center" vertical="center"/>
    </xf>
    <xf numFmtId="169" fontId="47" fillId="0" borderId="28" xfId="0" applyNumberFormat="1" applyFont="1" applyBorder="1" applyAlignment="1">
      <alignment horizontal="center" vertical="center"/>
    </xf>
    <xf numFmtId="169" fontId="47" fillId="0" borderId="58" xfId="0" applyNumberFormat="1" applyFont="1" applyBorder="1" applyAlignment="1">
      <alignment horizontal="center" vertical="top"/>
    </xf>
    <xf numFmtId="169" fontId="47" fillId="0" borderId="39" xfId="5" applyNumberFormat="1" applyFont="1" applyFill="1" applyBorder="1" applyAlignment="1" applyProtection="1">
      <alignment horizontal="center" vertical="center"/>
      <protection locked="0"/>
    </xf>
    <xf numFmtId="0" fontId="47" fillId="0" borderId="119" xfId="9" applyFont="1" applyBorder="1" applyAlignment="1">
      <alignment horizontal="center" vertical="center"/>
    </xf>
    <xf numFmtId="0" fontId="47" fillId="0" borderId="119" xfId="9" applyFont="1" applyBorder="1" applyAlignment="1">
      <alignment wrapText="1"/>
    </xf>
    <xf numFmtId="0" fontId="47" fillId="0" borderId="119" xfId="9" applyFont="1" applyBorder="1" applyAlignment="1">
      <alignment horizontal="center"/>
    </xf>
    <xf numFmtId="43" fontId="47" fillId="0" borderId="119" xfId="10" applyFont="1" applyBorder="1" applyAlignment="1">
      <alignment horizontal="right"/>
    </xf>
    <xf numFmtId="43" fontId="47" fillId="0" borderId="119" xfId="10" applyFont="1" applyBorder="1"/>
    <xf numFmtId="0" fontId="47" fillId="0" borderId="5" xfId="0" applyFont="1" applyBorder="1" applyAlignment="1">
      <alignment horizontal="center"/>
    </xf>
    <xf numFmtId="0" fontId="46" fillId="0" borderId="5" xfId="0" applyFont="1" applyBorder="1"/>
    <xf numFmtId="0" fontId="46" fillId="0" borderId="5" xfId="0" applyFont="1" applyBorder="1" applyAlignment="1">
      <alignment horizontal="center"/>
    </xf>
    <xf numFmtId="168" fontId="47" fillId="0" borderId="5" xfId="11" applyFont="1" applyBorder="1"/>
    <xf numFmtId="0" fontId="47" fillId="0" borderId="120" xfId="8" applyFont="1" applyBorder="1" applyAlignment="1">
      <alignment horizontal="center"/>
    </xf>
    <xf numFmtId="0" fontId="48" fillId="0" borderId="120" xfId="8" applyFont="1" applyBorder="1"/>
    <xf numFmtId="0" fontId="47" fillId="0" borderId="120" xfId="8" applyFont="1" applyBorder="1"/>
    <xf numFmtId="165" fontId="47" fillId="0" borderId="120" xfId="8" applyNumberFormat="1" applyFont="1" applyBorder="1"/>
    <xf numFmtId="0" fontId="23" fillId="0" borderId="0" xfId="0" applyFont="1" applyBorder="1" applyAlignment="1">
      <alignment horizontal="center" vertical="center"/>
    </xf>
    <xf numFmtId="0" fontId="61" fillId="0" borderId="0" xfId="0" applyFont="1" applyBorder="1" applyAlignment="1">
      <alignment horizontal="center" vertical="center" wrapText="1"/>
    </xf>
    <xf numFmtId="0" fontId="40" fillId="0" borderId="0" xfId="0" applyFont="1" applyBorder="1" applyAlignment="1">
      <alignment vertical="center"/>
    </xf>
    <xf numFmtId="0" fontId="40" fillId="0" borderId="0" xfId="0" applyFont="1" applyBorder="1"/>
    <xf numFmtId="0" fontId="0" fillId="0" borderId="7" xfId="0" applyBorder="1"/>
    <xf numFmtId="0" fontId="0" fillId="0" borderId="8" xfId="0" applyBorder="1"/>
    <xf numFmtId="0" fontId="0" fillId="0" borderId="121" xfId="0" applyBorder="1"/>
    <xf numFmtId="0" fontId="0" fillId="0" borderId="88" xfId="0" applyBorder="1"/>
    <xf numFmtId="0" fontId="0" fillId="0" borderId="121" xfId="0" applyBorder="1" applyAlignment="1"/>
    <xf numFmtId="0" fontId="0" fillId="0" borderId="88" xfId="0" applyBorder="1" applyAlignment="1"/>
    <xf numFmtId="0" fontId="58" fillId="0" borderId="88" xfId="0" applyFont="1" applyBorder="1" applyAlignment="1">
      <alignment horizontal="center" vertical="center" wrapText="1"/>
    </xf>
    <xf numFmtId="0" fontId="0" fillId="0" borderId="11" xfId="0" applyBorder="1"/>
    <xf numFmtId="0" fontId="42" fillId="0" borderId="15" xfId="6" applyFont="1" applyBorder="1"/>
    <xf numFmtId="0" fontId="0" fillId="0" borderId="15" xfId="0" applyBorder="1"/>
    <xf numFmtId="0" fontId="0" fillId="0" borderId="6" xfId="0" applyBorder="1"/>
    <xf numFmtId="0" fontId="13" fillId="0" borderId="18" xfId="0" applyFont="1" applyFill="1" applyBorder="1" applyAlignment="1">
      <alignment horizontal="center" vertical="top"/>
    </xf>
    <xf numFmtId="0" fontId="13" fillId="0" borderId="18" xfId="0" applyFont="1" applyFill="1" applyBorder="1" applyAlignment="1">
      <alignment horizontal="center"/>
    </xf>
    <xf numFmtId="0" fontId="13" fillId="0" borderId="0" xfId="0" applyFont="1" applyFill="1" applyBorder="1"/>
    <xf numFmtId="43" fontId="13" fillId="0" borderId="18" xfId="1" applyFont="1" applyFill="1" applyBorder="1"/>
    <xf numFmtId="0" fontId="0" fillId="0" borderId="0" xfId="0" applyFill="1" applyBorder="1"/>
    <xf numFmtId="169" fontId="19" fillId="0" borderId="4" xfId="0" applyNumberFormat="1" applyFont="1" applyFill="1" applyBorder="1" applyAlignment="1">
      <alignment horizontal="center" vertical="top"/>
    </xf>
    <xf numFmtId="0" fontId="19" fillId="0" borderId="4" xfId="0" applyFont="1" applyFill="1" applyBorder="1" applyAlignment="1">
      <alignment vertical="top" wrapText="1"/>
    </xf>
    <xf numFmtId="0" fontId="19" fillId="0" borderId="4" xfId="0" applyFont="1" applyFill="1" applyBorder="1" applyAlignment="1">
      <alignment horizontal="center"/>
    </xf>
    <xf numFmtId="0" fontId="19" fillId="0" borderId="4" xfId="0" applyFont="1" applyFill="1" applyBorder="1" applyAlignment="1">
      <alignment horizontal="right"/>
    </xf>
    <xf numFmtId="165" fontId="19" fillId="0" borderId="4" xfId="1" applyNumberFormat="1" applyFont="1" applyFill="1" applyBorder="1" applyAlignment="1">
      <alignment horizontal="right"/>
    </xf>
    <xf numFmtId="164" fontId="0" fillId="0" borderId="4" xfId="1" applyNumberFormat="1" applyFont="1" applyFill="1" applyBorder="1" applyAlignment="1">
      <alignment horizontal="center"/>
    </xf>
    <xf numFmtId="0" fontId="19" fillId="0" borderId="4" xfId="0" applyFont="1" applyFill="1" applyBorder="1" applyAlignment="1">
      <alignment horizontal="center" vertical="top"/>
    </xf>
    <xf numFmtId="9" fontId="47" fillId="6" borderId="76" xfId="7" applyFont="1" applyFill="1" applyBorder="1" applyAlignment="1">
      <alignment horizontal="center"/>
    </xf>
    <xf numFmtId="43" fontId="47" fillId="0" borderId="119" xfId="1" applyFont="1" applyBorder="1"/>
    <xf numFmtId="43" fontId="46" fillId="0" borderId="2" xfId="1" applyFont="1" applyBorder="1"/>
    <xf numFmtId="43" fontId="85" fillId="0" borderId="3" xfId="1" applyFont="1" applyBorder="1" applyAlignment="1">
      <alignment horizontal="right"/>
    </xf>
    <xf numFmtId="43" fontId="85" fillId="0" borderId="112" xfId="1" applyFont="1" applyBorder="1" applyAlignment="1">
      <alignment horizontal="right"/>
    </xf>
    <xf numFmtId="43" fontId="86" fillId="0" borderId="110" xfId="1" applyFont="1" applyBorder="1"/>
    <xf numFmtId="43" fontId="86" fillId="0" borderId="110" xfId="1" applyFont="1" applyBorder="1" applyAlignment="1">
      <alignment wrapText="1"/>
    </xf>
    <xf numFmtId="43" fontId="86" fillId="0" borderId="111" xfId="1" applyFont="1" applyBorder="1" applyAlignment="1"/>
    <xf numFmtId="43" fontId="86" fillId="0" borderId="76" xfId="1" applyFont="1" applyBorder="1" applyAlignment="1"/>
    <xf numFmtId="43" fontId="85" fillId="0" borderId="5" xfId="1" applyFont="1" applyBorder="1"/>
    <xf numFmtId="0" fontId="86" fillId="0" borderId="120" xfId="0" applyFont="1" applyBorder="1" applyAlignment="1">
      <alignment horizontal="center" vertical="top"/>
    </xf>
    <xf numFmtId="0" fontId="86" fillId="0" borderId="120" xfId="0" applyFont="1" applyBorder="1" applyAlignment="1">
      <alignment vertical="top" wrapText="1"/>
    </xf>
    <xf numFmtId="43" fontId="86" fillId="0" borderId="121" xfId="1" applyFont="1" applyBorder="1"/>
    <xf numFmtId="0" fontId="47" fillId="0" borderId="76" xfId="9" applyFont="1" applyFill="1" applyBorder="1" applyAlignment="1">
      <alignment horizontal="center"/>
    </xf>
    <xf numFmtId="9" fontId="47" fillId="0" borderId="76" xfId="10" applyNumberFormat="1" applyFont="1" applyFill="1" applyBorder="1" applyAlignment="1">
      <alignment horizontal="right"/>
    </xf>
    <xf numFmtId="0" fontId="86" fillId="0" borderId="18" xfId="0" applyFont="1" applyFill="1" applyBorder="1" applyAlignment="1">
      <alignment horizontal="center" vertical="top"/>
    </xf>
    <xf numFmtId="0" fontId="86" fillId="0" borderId="18" xfId="0" applyFont="1" applyFill="1" applyBorder="1" applyAlignment="1">
      <alignment vertical="top" wrapText="1"/>
    </xf>
    <xf numFmtId="43" fontId="86" fillId="0" borderId="77" xfId="1" applyFont="1" applyFill="1" applyBorder="1"/>
    <xf numFmtId="43" fontId="86" fillId="0" borderId="110" xfId="1" applyFont="1" applyFill="1" applyBorder="1"/>
    <xf numFmtId="0" fontId="86" fillId="0" borderId="18" xfId="0" applyFont="1" applyFill="1" applyBorder="1" applyAlignment="1">
      <alignment wrapText="1"/>
    </xf>
    <xf numFmtId="0" fontId="86" fillId="0" borderId="18" xfId="0" applyFont="1" applyFill="1" applyBorder="1" applyAlignment="1">
      <alignment horizontal="center"/>
    </xf>
    <xf numFmtId="2" fontId="86" fillId="0" borderId="18" xfId="0" applyNumberFormat="1" applyFont="1" applyFill="1" applyBorder="1" applyAlignment="1">
      <alignment horizontal="center" vertical="top"/>
    </xf>
    <xf numFmtId="0" fontId="36" fillId="0" borderId="121" xfId="0" applyFont="1" applyBorder="1" applyAlignment="1">
      <alignment horizontal="center" vertical="center"/>
    </xf>
    <xf numFmtId="0" fontId="36" fillId="0" borderId="0" xfId="0" applyFont="1" applyBorder="1" applyAlignment="1">
      <alignment horizontal="center" vertical="center"/>
    </xf>
    <xf numFmtId="0" fontId="36" fillId="0" borderId="88" xfId="0" applyFont="1" applyBorder="1" applyAlignment="1">
      <alignment horizontal="center" vertical="center"/>
    </xf>
    <xf numFmtId="0" fontId="23" fillId="0" borderId="121" xfId="0" applyFont="1" applyBorder="1" applyAlignment="1">
      <alignment horizontal="center" vertical="center"/>
    </xf>
    <xf numFmtId="0" fontId="23" fillId="0" borderId="0" xfId="0" applyFont="1" applyBorder="1" applyAlignment="1">
      <alignment horizontal="center" vertical="center"/>
    </xf>
    <xf numFmtId="0" fontId="23" fillId="0" borderId="88" xfId="0" applyFont="1" applyBorder="1" applyAlignment="1">
      <alignment horizontal="center" vertical="center"/>
    </xf>
    <xf numFmtId="0" fontId="59" fillId="0" borderId="121" xfId="0" applyFont="1" applyBorder="1" applyAlignment="1">
      <alignment horizontal="center"/>
    </xf>
    <xf numFmtId="0" fontId="59" fillId="0" borderId="0" xfId="0" applyFont="1" applyBorder="1" applyAlignment="1">
      <alignment horizontal="center"/>
    </xf>
    <xf numFmtId="0" fontId="59" fillId="0" borderId="88" xfId="0" applyFont="1" applyBorder="1" applyAlignment="1">
      <alignment horizontal="center"/>
    </xf>
    <xf numFmtId="0" fontId="60" fillId="3" borderId="122" xfId="0" applyFont="1" applyFill="1" applyBorder="1" applyAlignment="1">
      <alignment horizontal="center" vertical="center"/>
    </xf>
    <xf numFmtId="0" fontId="60" fillId="3" borderId="89" xfId="0" applyFont="1" applyFill="1" applyBorder="1" applyAlignment="1">
      <alignment horizontal="center" vertical="center"/>
    </xf>
    <xf numFmtId="0" fontId="60" fillId="3" borderId="123" xfId="0" applyFont="1" applyFill="1" applyBorder="1" applyAlignment="1">
      <alignment horizontal="center" vertical="center"/>
    </xf>
    <xf numFmtId="0" fontId="56" fillId="0" borderId="121" xfId="0" applyFont="1" applyBorder="1" applyAlignment="1">
      <alignment horizontal="center" vertical="center"/>
    </xf>
    <xf numFmtId="0" fontId="56" fillId="0" borderId="0" xfId="0" applyFont="1" applyBorder="1" applyAlignment="1">
      <alignment horizontal="center" vertical="center"/>
    </xf>
    <xf numFmtId="0" fontId="56" fillId="0" borderId="88" xfId="0" applyFont="1" applyBorder="1" applyAlignment="1">
      <alignment horizontal="center" vertical="center"/>
    </xf>
    <xf numFmtId="0" fontId="57" fillId="0" borderId="121" xfId="0" applyFont="1" applyBorder="1" applyAlignment="1">
      <alignment horizontal="center" vertical="center"/>
    </xf>
    <xf numFmtId="0" fontId="57" fillId="0" borderId="0" xfId="0" applyFont="1" applyBorder="1" applyAlignment="1">
      <alignment horizontal="center" vertical="center"/>
    </xf>
    <xf numFmtId="0" fontId="57" fillId="0" borderId="88" xfId="0" applyFont="1" applyBorder="1" applyAlignment="1">
      <alignment horizontal="center" vertical="center"/>
    </xf>
    <xf numFmtId="0" fontId="61" fillId="0" borderId="121" xfId="0" applyFont="1" applyBorder="1" applyAlignment="1">
      <alignment horizontal="center" vertical="center" wrapText="1"/>
    </xf>
    <xf numFmtId="0" fontId="61" fillId="0" borderId="0" xfId="0" applyFont="1" applyBorder="1" applyAlignment="1">
      <alignment horizontal="center" vertical="center" wrapText="1"/>
    </xf>
    <xf numFmtId="0" fontId="61" fillId="0" borderId="88" xfId="0" applyFont="1" applyBorder="1" applyAlignment="1">
      <alignment horizontal="center" vertical="center" wrapText="1"/>
    </xf>
    <xf numFmtId="0" fontId="36" fillId="0" borderId="121" xfId="0" applyFont="1" applyBorder="1" applyAlignment="1">
      <alignment horizontal="center" vertical="center" wrapText="1"/>
    </xf>
    <xf numFmtId="0" fontId="36" fillId="0" borderId="0" xfId="0" applyFont="1" applyBorder="1" applyAlignment="1">
      <alignment horizontal="center" vertical="center" wrapText="1"/>
    </xf>
    <xf numFmtId="0" fontId="36" fillId="0" borderId="88" xfId="0" applyFont="1" applyBorder="1" applyAlignment="1">
      <alignment horizontal="center" vertical="center" wrapText="1"/>
    </xf>
    <xf numFmtId="43" fontId="46" fillId="0" borderId="76" xfId="1" applyFont="1" applyBorder="1" applyAlignment="1">
      <alignment horizontal="center" vertical="center" wrapText="1"/>
    </xf>
    <xf numFmtId="0" fontId="43" fillId="0" borderId="0" xfId="0" applyFont="1" applyAlignment="1">
      <alignment horizontal="left" vertical="center" wrapText="1"/>
    </xf>
    <xf numFmtId="0" fontId="12" fillId="0" borderId="11" xfId="0" applyFont="1" applyFill="1" applyBorder="1" applyAlignment="1">
      <alignment vertical="center" wrapText="1"/>
    </xf>
    <xf numFmtId="0" fontId="12" fillId="0" borderId="15" xfId="0" applyFont="1" applyFill="1" applyBorder="1" applyAlignment="1">
      <alignment vertical="center" wrapText="1"/>
    </xf>
    <xf numFmtId="0" fontId="46" fillId="0" borderId="0" xfId="0" applyFont="1" applyAlignment="1">
      <alignment horizontal="left" wrapText="1"/>
    </xf>
    <xf numFmtId="0" fontId="46" fillId="0" borderId="46" xfId="0" applyFont="1" applyBorder="1" applyAlignment="1">
      <alignment horizontal="left" wrapText="1"/>
    </xf>
    <xf numFmtId="0" fontId="47" fillId="0" borderId="43" xfId="5" applyNumberFormat="1" applyFont="1" applyFill="1" applyBorder="1" applyAlignment="1" applyProtection="1">
      <alignment horizontal="left" wrapText="1"/>
      <protection locked="0"/>
    </xf>
    <xf numFmtId="0" fontId="47" fillId="0" borderId="0" xfId="5" applyNumberFormat="1" applyFont="1" applyFill="1" applyBorder="1" applyAlignment="1" applyProtection="1">
      <alignment horizontal="left" wrapText="1"/>
      <protection locked="0"/>
    </xf>
    <xf numFmtId="0" fontId="47" fillId="0" borderId="46" xfId="5" applyNumberFormat="1" applyFont="1" applyFill="1" applyBorder="1" applyAlignment="1" applyProtection="1">
      <alignment horizontal="left" wrapText="1"/>
      <protection locked="0"/>
    </xf>
    <xf numFmtId="0" fontId="46" fillId="0" borderId="0" xfId="5" applyNumberFormat="1" applyFont="1" applyFill="1" applyBorder="1" applyAlignment="1" applyProtection="1">
      <alignment horizontal="center" vertical="center" wrapText="1"/>
      <protection locked="0"/>
    </xf>
    <xf numFmtId="0" fontId="46" fillId="0" borderId="46" xfId="5" applyNumberFormat="1" applyFont="1" applyFill="1" applyBorder="1" applyAlignment="1" applyProtection="1">
      <alignment horizontal="center" vertical="center" wrapText="1"/>
      <protection locked="0"/>
    </xf>
    <xf numFmtId="0" fontId="48" fillId="0" borderId="43" xfId="5" applyNumberFormat="1" applyFont="1" applyFill="1" applyBorder="1" applyAlignment="1" applyProtection="1">
      <alignment horizontal="left" wrapText="1"/>
      <protection locked="0"/>
    </xf>
    <xf numFmtId="0" fontId="48" fillId="0" borderId="0" xfId="5" applyNumberFormat="1" applyFont="1" applyFill="1" applyBorder="1" applyAlignment="1" applyProtection="1">
      <alignment horizontal="left" wrapText="1"/>
      <protection locked="0"/>
    </xf>
    <xf numFmtId="0" fontId="48" fillId="0" borderId="46" xfId="5" applyNumberFormat="1" applyFont="1" applyFill="1" applyBorder="1" applyAlignment="1" applyProtection="1">
      <alignment horizontal="left" wrapText="1"/>
      <protection locked="0"/>
    </xf>
    <xf numFmtId="0" fontId="47" fillId="0" borderId="43" xfId="5" applyNumberFormat="1" applyFont="1" applyFill="1" applyBorder="1" applyAlignment="1" applyProtection="1">
      <alignment horizontal="left" vertical="center" wrapText="1"/>
      <protection locked="0"/>
    </xf>
    <xf numFmtId="0" fontId="47" fillId="0" borderId="0" xfId="5" applyNumberFormat="1" applyFont="1" applyFill="1" applyBorder="1" applyAlignment="1" applyProtection="1">
      <alignment horizontal="left" vertical="center" wrapText="1"/>
      <protection locked="0"/>
    </xf>
    <xf numFmtId="0" fontId="47" fillId="0" borderId="46" xfId="5" applyNumberFormat="1" applyFont="1" applyFill="1" applyBorder="1" applyAlignment="1" applyProtection="1">
      <alignment horizontal="left" vertical="center" wrapText="1"/>
      <protection locked="0"/>
    </xf>
    <xf numFmtId="0" fontId="46" fillId="0" borderId="20" xfId="0" applyFont="1" applyBorder="1" applyAlignment="1">
      <alignment horizontal="center" vertical="center"/>
    </xf>
    <xf numFmtId="0" fontId="46" fillId="0" borderId="36" xfId="0" applyFont="1" applyBorder="1" applyAlignment="1">
      <alignment horizontal="center" vertical="center"/>
    </xf>
    <xf numFmtId="0" fontId="46" fillId="0" borderId="48" xfId="0" applyFont="1" applyBorder="1" applyAlignment="1">
      <alignment horizontal="center" vertical="center" wrapText="1"/>
    </xf>
    <xf numFmtId="0" fontId="46" fillId="0" borderId="49" xfId="0" applyFont="1" applyBorder="1" applyAlignment="1">
      <alignment horizontal="center" vertical="center" wrapText="1"/>
    </xf>
    <xf numFmtId="0" fontId="46" fillId="0" borderId="50" xfId="0" applyFont="1" applyBorder="1" applyAlignment="1">
      <alignment horizontal="center" vertical="center" wrapText="1"/>
    </xf>
    <xf numFmtId="0" fontId="46" fillId="0" borderId="11" xfId="0" applyFont="1" applyBorder="1" applyAlignment="1">
      <alignment horizontal="center" vertical="center" wrapText="1"/>
    </xf>
    <xf numFmtId="0" fontId="46" fillId="0" borderId="15" xfId="0" applyFont="1" applyBorder="1" applyAlignment="1">
      <alignment horizontal="center" vertical="center" wrapText="1"/>
    </xf>
    <xf numFmtId="0" fontId="46" fillId="0" borderId="6" xfId="0" applyFont="1" applyBorder="1" applyAlignment="1">
      <alignment horizontal="center" vertical="center" wrapText="1"/>
    </xf>
    <xf numFmtId="0" fontId="46" fillId="0" borderId="10" xfId="0" applyFont="1" applyBorder="1" applyAlignment="1">
      <alignment horizontal="left" wrapText="1"/>
    </xf>
    <xf numFmtId="0" fontId="46" fillId="0" borderId="24" xfId="0" applyFont="1" applyBorder="1" applyAlignment="1">
      <alignment horizontal="center" vertical="center"/>
    </xf>
    <xf numFmtId="0" fontId="46" fillId="0" borderId="21" xfId="0" applyFont="1" applyBorder="1" applyAlignment="1">
      <alignment horizontal="center" vertical="center" wrapText="1"/>
    </xf>
    <xf numFmtId="0" fontId="46" fillId="0" borderId="57" xfId="0" applyFont="1" applyBorder="1" applyAlignment="1">
      <alignment horizontal="center" vertical="center" wrapText="1"/>
    </xf>
    <xf numFmtId="0" fontId="46" fillId="0" borderId="22" xfId="0" applyFont="1" applyBorder="1" applyAlignment="1">
      <alignment horizontal="center" vertical="center"/>
    </xf>
    <xf numFmtId="0" fontId="46" fillId="0" borderId="26" xfId="0" applyFont="1" applyBorder="1" applyAlignment="1">
      <alignment horizontal="center" vertical="center"/>
    </xf>
    <xf numFmtId="165" fontId="46" fillId="0" borderId="22" xfId="1" applyNumberFormat="1" applyFont="1" applyBorder="1" applyAlignment="1">
      <alignment horizontal="center" vertical="center"/>
    </xf>
    <xf numFmtId="165" fontId="46" fillId="0" borderId="26" xfId="1" applyNumberFormat="1" applyFont="1" applyBorder="1" applyAlignment="1">
      <alignment horizontal="center" vertical="center"/>
    </xf>
    <xf numFmtId="0" fontId="46" fillId="0" borderId="64" xfId="0" applyFont="1" applyBorder="1" applyAlignment="1">
      <alignment horizontal="center" vertical="center" wrapText="1"/>
    </xf>
    <xf numFmtId="0" fontId="46" fillId="0" borderId="5" xfId="0" applyFont="1" applyBorder="1" applyAlignment="1">
      <alignment horizontal="center" vertical="center" wrapText="1"/>
    </xf>
    <xf numFmtId="0" fontId="46" fillId="0" borderId="49" xfId="0" applyFont="1" applyBorder="1" applyAlignment="1">
      <alignment horizontal="center" vertical="center"/>
    </xf>
    <xf numFmtId="0" fontId="46" fillId="0" borderId="15" xfId="0" applyFont="1" applyBorder="1" applyAlignment="1">
      <alignment horizontal="center" vertical="center"/>
    </xf>
    <xf numFmtId="0" fontId="46" fillId="0" borderId="64" xfId="0" applyFont="1" applyBorder="1" applyAlignment="1">
      <alignment horizontal="center" vertical="center"/>
    </xf>
    <xf numFmtId="0" fontId="46" fillId="0" borderId="5" xfId="0" applyFont="1" applyBorder="1" applyAlignment="1">
      <alignment horizontal="center" vertical="center"/>
    </xf>
    <xf numFmtId="165" fontId="46" fillId="0" borderId="50" xfId="1" applyNumberFormat="1" applyFont="1" applyFill="1" applyBorder="1" applyAlignment="1" applyProtection="1">
      <alignment horizontal="center" vertical="center"/>
      <protection locked="0"/>
    </xf>
    <xf numFmtId="165" fontId="46" fillId="0" borderId="65" xfId="1" applyNumberFormat="1" applyFont="1" applyFill="1" applyBorder="1" applyAlignment="1" applyProtection="1">
      <alignment horizontal="center" vertical="center"/>
      <protection locked="0"/>
    </xf>
    <xf numFmtId="0" fontId="46" fillId="0" borderId="80" xfId="0" applyFont="1" applyBorder="1" applyAlignment="1">
      <alignment horizontal="center" vertical="center"/>
    </xf>
    <xf numFmtId="0" fontId="46" fillId="0" borderId="108" xfId="0" applyFont="1" applyBorder="1" applyAlignment="1">
      <alignment horizontal="center" vertical="center"/>
    </xf>
    <xf numFmtId="0" fontId="46" fillId="0" borderId="3" xfId="0" applyFont="1" applyBorder="1" applyAlignment="1">
      <alignment horizontal="center" vertical="center" wrapText="1"/>
    </xf>
    <xf numFmtId="0" fontId="46" fillId="0" borderId="107" xfId="0" applyFont="1" applyBorder="1" applyAlignment="1">
      <alignment horizontal="center" vertical="center" wrapText="1"/>
    </xf>
    <xf numFmtId="0" fontId="46" fillId="0" borderId="73" xfId="0" applyFont="1" applyBorder="1" applyAlignment="1">
      <alignment horizontal="center" vertical="center"/>
    </xf>
    <xf numFmtId="0" fontId="46" fillId="0" borderId="3" xfId="0" applyFont="1" applyBorder="1" applyAlignment="1">
      <alignment horizontal="center" vertical="center"/>
    </xf>
    <xf numFmtId="0" fontId="46" fillId="0" borderId="107" xfId="0" applyFont="1" applyBorder="1" applyAlignment="1">
      <alignment horizontal="center" vertical="center"/>
    </xf>
    <xf numFmtId="165" fontId="46" fillId="0" borderId="49" xfId="1" applyNumberFormat="1" applyFont="1" applyBorder="1" applyAlignment="1">
      <alignment horizontal="center" vertical="center"/>
    </xf>
    <xf numFmtId="165" fontId="46" fillId="0" borderId="73" xfId="1" applyNumberFormat="1" applyFont="1" applyBorder="1" applyAlignment="1">
      <alignment horizontal="center" vertical="center"/>
    </xf>
    <xf numFmtId="0" fontId="46" fillId="0" borderId="115" xfId="0" applyFont="1" applyBorder="1" applyAlignment="1">
      <alignment horizontal="center" vertical="center" wrapText="1"/>
    </xf>
    <xf numFmtId="0" fontId="46" fillId="0" borderId="25" xfId="0" applyFont="1" applyBorder="1" applyAlignment="1">
      <alignment horizontal="center" vertical="center" wrapText="1"/>
    </xf>
    <xf numFmtId="0" fontId="46" fillId="0" borderId="116" xfId="0" applyFont="1" applyBorder="1" applyAlignment="1">
      <alignment horizontal="center" vertical="center"/>
    </xf>
    <xf numFmtId="0" fontId="46" fillId="0" borderId="37" xfId="0" applyFont="1" applyBorder="1" applyAlignment="1">
      <alignment horizontal="center" vertical="center"/>
    </xf>
    <xf numFmtId="165" fontId="46" fillId="0" borderId="117" xfId="1" applyNumberFormat="1" applyFont="1" applyBorder="1" applyAlignment="1">
      <alignment horizontal="center" vertical="center"/>
    </xf>
    <xf numFmtId="165" fontId="46" fillId="0" borderId="118" xfId="1" applyNumberFormat="1" applyFont="1" applyBorder="1" applyAlignment="1">
      <alignment horizontal="center" vertical="center"/>
    </xf>
    <xf numFmtId="165" fontId="46" fillId="0" borderId="37" xfId="1" applyNumberFormat="1" applyFont="1" applyBorder="1" applyAlignment="1">
      <alignment horizontal="center" vertical="center"/>
    </xf>
    <xf numFmtId="0" fontId="46" fillId="0" borderId="0" xfId="0" applyFont="1" applyBorder="1" applyAlignment="1">
      <alignment horizontal="left" wrapText="1"/>
    </xf>
    <xf numFmtId="16" fontId="54" fillId="0" borderId="0" xfId="0" applyNumberFormat="1" applyFont="1" applyBorder="1" applyAlignment="1">
      <alignment horizontal="center" vertical="top" wrapText="1"/>
    </xf>
    <xf numFmtId="0" fontId="54" fillId="0" borderId="88" xfId="0" applyFont="1" applyBorder="1" applyAlignment="1">
      <alignment horizontal="center" vertical="top" wrapText="1"/>
    </xf>
    <xf numFmtId="17" fontId="54" fillId="0" borderId="0" xfId="0" applyNumberFormat="1" applyFont="1" applyBorder="1" applyAlignment="1">
      <alignment horizontal="center" vertical="top" wrapText="1"/>
    </xf>
    <xf numFmtId="16" fontId="46" fillId="0" borderId="0" xfId="0" applyNumberFormat="1" applyFont="1" applyBorder="1" applyAlignment="1">
      <alignment horizontal="center" vertical="top"/>
    </xf>
    <xf numFmtId="0" fontId="46" fillId="0" borderId="88" xfId="0" applyFont="1" applyBorder="1" applyAlignment="1">
      <alignment horizontal="center" vertical="top"/>
    </xf>
  </cellXfs>
  <cellStyles count="13">
    <cellStyle name="Comma" xfId="1" builtinId="3"/>
    <cellStyle name="Comma 105" xfId="10"/>
    <cellStyle name="Comma 3" xfId="11"/>
    <cellStyle name="Hyperlink" xfId="6" builtinId="8"/>
    <cellStyle name="Normal" xfId="0" builtinId="0"/>
    <cellStyle name="Normal 10" xfId="8"/>
    <cellStyle name="Normal 2" xfId="2"/>
    <cellStyle name="Normal 2 2" xfId="4"/>
    <cellStyle name="Normal 2 3" xfId="9"/>
    <cellStyle name="Normal 3" xfId="3"/>
    <cellStyle name="Normal 4 2" xfId="12"/>
    <cellStyle name="Normal_PARKING GARAGE " xfId="5"/>
    <cellStyle name="Percent" xfId="7" builtinId="5"/>
  </cellStyles>
  <dxfs count="0"/>
  <tableStyles count="0" defaultTableStyle="TableStyleMedium2" defaultPivotStyle="PivotStyleLight16"/>
  <colors>
    <mruColors>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123825</xdr:colOff>
      <xdr:row>1</xdr:row>
      <xdr:rowOff>19050</xdr:rowOff>
    </xdr:from>
    <xdr:to>
      <xdr:col>2</xdr:col>
      <xdr:colOff>276225</xdr:colOff>
      <xdr:row>5</xdr:row>
      <xdr:rowOff>66675</xdr:rowOff>
    </xdr:to>
    <xdr:pic>
      <xdr:nvPicPr>
        <xdr:cNvPr id="2" name="Picture 6" descr="City of Kisumu logo (2)"/>
        <xdr:cNvPicPr>
          <a:picLocks noChangeAspect="1" noChangeArrowheads="1"/>
        </xdr:cNvPicPr>
      </xdr:nvPicPr>
      <xdr:blipFill>
        <a:blip xmlns:r="http://schemas.openxmlformats.org/officeDocument/2006/relationships" r:embed="rId1" cstate="print">
          <a:extLst>
            <a:ext uri="{28A0092B-C50C-407E-A947-70E740481C1C}">
              <a14:useLocalDpi xmlns="" xmlns:a14="http://schemas.microsoft.com/office/drawing/2010/main" val="0"/>
            </a:ext>
          </a:extLst>
        </a:blip>
        <a:srcRect/>
        <a:stretch>
          <a:fillRect/>
        </a:stretch>
      </xdr:blipFill>
      <xdr:spPr bwMode="auto">
        <a:xfrm>
          <a:off x="419100" y="219075"/>
          <a:ext cx="809625" cy="8096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xdr:from>
      <xdr:col>4</xdr:col>
      <xdr:colOff>542925</xdr:colOff>
      <xdr:row>0</xdr:row>
      <xdr:rowOff>161925</xdr:rowOff>
    </xdr:from>
    <xdr:to>
      <xdr:col>6</xdr:col>
      <xdr:colOff>304800</xdr:colOff>
      <xdr:row>5</xdr:row>
      <xdr:rowOff>65391</xdr:rowOff>
    </xdr:to>
    <xdr:pic>
      <xdr:nvPicPr>
        <xdr:cNvPr id="3" name="Picture 2" descr="coa-of-kenya-256"/>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 xmlns:a14="http://schemas.microsoft.com/office/drawing/2010/main" val="0"/>
            </a:ext>
          </a:extLst>
        </a:blip>
        <a:srcRect/>
        <a:stretch>
          <a:fillRect/>
        </a:stretch>
      </xdr:blipFill>
      <xdr:spPr bwMode="auto">
        <a:xfrm>
          <a:off x="2809875" y="161925"/>
          <a:ext cx="1238250" cy="865491"/>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xdr:from>
      <xdr:col>8</xdr:col>
      <xdr:colOff>95250</xdr:colOff>
      <xdr:row>1</xdr:row>
      <xdr:rowOff>9525</xdr:rowOff>
    </xdr:from>
    <xdr:to>
      <xdr:col>9</xdr:col>
      <xdr:colOff>847725</xdr:colOff>
      <xdr:row>5</xdr:row>
      <xdr:rowOff>66675</xdr:rowOff>
    </xdr:to>
    <xdr:pic>
      <xdr:nvPicPr>
        <xdr:cNvPr id="4" name="Picture 2"/>
        <xdr:cNvPicPr>
          <a:picLocks noChangeAspect="1" noChangeArrowheads="1"/>
        </xdr:cNvPicPr>
      </xdr:nvPicPr>
      <xdr:blipFill>
        <a:blip xmlns:r="http://schemas.openxmlformats.org/officeDocument/2006/relationships" r:embed="rId3" cstate="print"/>
        <a:srcRect/>
        <a:stretch>
          <a:fillRect/>
        </a:stretch>
      </xdr:blipFill>
      <xdr:spPr bwMode="auto">
        <a:xfrm>
          <a:off x="5153025" y="209550"/>
          <a:ext cx="1409700" cy="8191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dimension ref="A1:J47"/>
  <sheetViews>
    <sheetView view="pageLayout" topLeftCell="A25" workbookViewId="0">
      <selection activeCell="O49" sqref="O49"/>
    </sheetView>
  </sheetViews>
  <sheetFormatPr defaultRowHeight="15"/>
  <cols>
    <col min="1" max="1" width="4.140625" customWidth="1"/>
    <col min="5" max="5" width="11.42578125" customWidth="1"/>
    <col min="10" max="10" width="15.28515625" customWidth="1"/>
  </cols>
  <sheetData>
    <row r="1" spans="1:10">
      <c r="A1" s="1427"/>
      <c r="B1" s="93"/>
      <c r="C1" s="93"/>
      <c r="D1" s="93"/>
      <c r="E1" s="93"/>
      <c r="F1" s="93"/>
      <c r="G1" s="93"/>
      <c r="H1" s="93"/>
      <c r="I1" s="93"/>
      <c r="J1" s="1428"/>
    </row>
    <row r="2" spans="1:10">
      <c r="A2" s="1429"/>
      <c r="B2" s="622"/>
      <c r="C2" s="622"/>
      <c r="D2" s="622"/>
      <c r="E2" s="622"/>
      <c r="F2" s="622"/>
      <c r="G2" s="622"/>
      <c r="H2" s="622"/>
      <c r="I2" s="622"/>
      <c r="J2" s="1430"/>
    </row>
    <row r="3" spans="1:10">
      <c r="A3" s="1429"/>
      <c r="B3" s="622"/>
      <c r="C3" s="622"/>
      <c r="D3" s="622"/>
      <c r="E3" s="622"/>
      <c r="F3" s="622"/>
      <c r="G3" s="622"/>
      <c r="H3" s="622"/>
      <c r="I3" s="622"/>
      <c r="J3" s="1430"/>
    </row>
    <row r="4" spans="1:10">
      <c r="A4" s="1429"/>
      <c r="B4" s="622"/>
      <c r="C4" s="622"/>
      <c r="D4" s="622"/>
      <c r="E4" s="622"/>
      <c r="F4" s="622"/>
      <c r="G4" s="622"/>
      <c r="H4" s="622"/>
      <c r="I4" s="622"/>
      <c r="J4" s="1430"/>
    </row>
    <row r="5" spans="1:10">
      <c r="A5" s="1429"/>
      <c r="B5" s="622"/>
      <c r="C5" s="622"/>
      <c r="D5" s="622"/>
      <c r="E5" s="622"/>
      <c r="F5" s="622"/>
      <c r="G5" s="622"/>
      <c r="H5" s="622"/>
      <c r="I5" s="622"/>
      <c r="J5" s="1430"/>
    </row>
    <row r="6" spans="1:10">
      <c r="A6" s="1429"/>
      <c r="B6" s="622"/>
      <c r="C6" s="622"/>
      <c r="D6" s="622"/>
      <c r="E6" s="622"/>
      <c r="F6" s="622"/>
      <c r="G6" s="622"/>
      <c r="H6" s="622"/>
      <c r="I6" s="622"/>
      <c r="J6" s="1430"/>
    </row>
    <row r="7" spans="1:10" ht="22.5">
      <c r="A7" s="1484" t="s">
        <v>1367</v>
      </c>
      <c r="B7" s="1485"/>
      <c r="C7" s="1485"/>
      <c r="D7" s="1485"/>
      <c r="E7" s="1485"/>
      <c r="F7" s="1485"/>
      <c r="G7" s="1485"/>
      <c r="H7" s="1485"/>
      <c r="I7" s="1485"/>
      <c r="J7" s="1486"/>
    </row>
    <row r="8" spans="1:10" ht="15.75" customHeight="1">
      <c r="A8" s="1484" t="s">
        <v>1368</v>
      </c>
      <c r="B8" s="1485"/>
      <c r="C8" s="1485"/>
      <c r="D8" s="1485"/>
      <c r="E8" s="1485"/>
      <c r="F8" s="1485"/>
      <c r="G8" s="1485"/>
      <c r="H8" s="1485"/>
      <c r="I8" s="1485"/>
      <c r="J8" s="1486"/>
    </row>
    <row r="9" spans="1:10" ht="22.5">
      <c r="A9" s="1484" t="s">
        <v>1369</v>
      </c>
      <c r="B9" s="1485"/>
      <c r="C9" s="1485"/>
      <c r="D9" s="1485"/>
      <c r="E9" s="1485"/>
      <c r="F9" s="1485"/>
      <c r="G9" s="1485"/>
      <c r="H9" s="1485"/>
      <c r="I9" s="1485"/>
      <c r="J9" s="1486"/>
    </row>
    <row r="10" spans="1:10">
      <c r="A10" s="1487" t="s">
        <v>1370</v>
      </c>
      <c r="B10" s="1488"/>
      <c r="C10" s="1488"/>
      <c r="D10" s="1488"/>
      <c r="E10" s="1488"/>
      <c r="F10" s="1488"/>
      <c r="G10" s="1488"/>
      <c r="H10" s="1488"/>
      <c r="I10" s="1488"/>
      <c r="J10" s="1489"/>
    </row>
    <row r="11" spans="1:10">
      <c r="A11" s="1431"/>
      <c r="B11" s="667"/>
      <c r="C11" s="667"/>
      <c r="D11" s="667"/>
      <c r="E11" s="667"/>
      <c r="F11" s="667"/>
      <c r="G11" s="667"/>
      <c r="H11" s="667"/>
      <c r="I11" s="667"/>
      <c r="J11" s="1432"/>
    </row>
    <row r="12" spans="1:10" ht="22.5">
      <c r="A12" s="1490" t="s">
        <v>627</v>
      </c>
      <c r="B12" s="1491"/>
      <c r="C12" s="1491"/>
      <c r="D12" s="1491"/>
      <c r="E12" s="1491"/>
      <c r="F12" s="1491"/>
      <c r="G12" s="1491"/>
      <c r="H12" s="1491"/>
      <c r="I12" s="1491"/>
      <c r="J12" s="1492"/>
    </row>
    <row r="13" spans="1:10" ht="24" customHeight="1">
      <c r="A13" s="1429"/>
      <c r="B13" s="622"/>
      <c r="C13" s="673" t="s">
        <v>1374</v>
      </c>
      <c r="D13" s="668"/>
      <c r="E13" s="1424"/>
      <c r="F13" s="668"/>
      <c r="G13" s="668"/>
      <c r="H13" s="668"/>
      <c r="I13" s="668"/>
      <c r="J13" s="1433"/>
    </row>
    <row r="14" spans="1:10" ht="26.25" customHeight="1">
      <c r="A14" s="1493" t="s">
        <v>1373</v>
      </c>
      <c r="B14" s="1494"/>
      <c r="C14" s="1494"/>
      <c r="D14" s="1494"/>
      <c r="E14" s="1494"/>
      <c r="F14" s="1494"/>
      <c r="G14" s="1494"/>
      <c r="H14" s="1494"/>
      <c r="I14" s="1494"/>
      <c r="J14" s="1495"/>
    </row>
    <row r="15" spans="1:10">
      <c r="A15" s="1429"/>
      <c r="B15" s="1423"/>
      <c r="C15" s="622"/>
      <c r="D15" s="622"/>
      <c r="E15" s="622"/>
      <c r="F15" s="622"/>
      <c r="G15" s="622"/>
      <c r="H15" s="622"/>
      <c r="I15" s="622"/>
      <c r="J15" s="1430"/>
    </row>
    <row r="16" spans="1:10">
      <c r="A16" s="1472" t="s">
        <v>1372</v>
      </c>
      <c r="B16" s="1473"/>
      <c r="C16" s="1473"/>
      <c r="D16" s="1473"/>
      <c r="E16" s="1473"/>
      <c r="F16" s="1473"/>
      <c r="G16" s="1473"/>
      <c r="H16" s="1473"/>
      <c r="I16" s="1473"/>
      <c r="J16" s="1474"/>
    </row>
    <row r="17" spans="1:10">
      <c r="A17" s="1429"/>
      <c r="B17" s="1423"/>
      <c r="C17" s="622"/>
      <c r="D17" s="622"/>
      <c r="E17" s="622"/>
      <c r="F17" s="622"/>
      <c r="G17" s="622"/>
      <c r="H17" s="622"/>
      <c r="I17" s="622"/>
      <c r="J17" s="1430"/>
    </row>
    <row r="18" spans="1:10">
      <c r="A18" s="1475" t="s">
        <v>1371</v>
      </c>
      <c r="B18" s="1476"/>
      <c r="C18" s="1476"/>
      <c r="D18" s="1476"/>
      <c r="E18" s="1476"/>
      <c r="F18" s="1476"/>
      <c r="G18" s="1476"/>
      <c r="H18" s="1476"/>
      <c r="I18" s="1476"/>
      <c r="J18" s="1477"/>
    </row>
    <row r="19" spans="1:10">
      <c r="A19" s="1429"/>
      <c r="B19" s="622"/>
      <c r="C19" s="622"/>
      <c r="D19" s="622"/>
      <c r="E19" s="622"/>
      <c r="F19" s="622"/>
      <c r="G19" s="622"/>
      <c r="H19" s="622"/>
      <c r="I19" s="622"/>
      <c r="J19" s="1430"/>
    </row>
    <row r="20" spans="1:10" ht="19.5" customHeight="1">
      <c r="A20" s="1478" t="s">
        <v>643</v>
      </c>
      <c r="B20" s="1479"/>
      <c r="C20" s="1479"/>
      <c r="D20" s="1479"/>
      <c r="E20" s="1479"/>
      <c r="F20" s="1479"/>
      <c r="G20" s="1479"/>
      <c r="H20" s="1479"/>
      <c r="I20" s="1479"/>
      <c r="J20" s="1480"/>
    </row>
    <row r="21" spans="1:10" ht="15.75" thickBot="1">
      <c r="A21" s="1429"/>
      <c r="B21" s="622"/>
      <c r="C21" s="622"/>
      <c r="D21" s="622"/>
      <c r="E21" s="622"/>
      <c r="F21" s="622"/>
      <c r="G21" s="622"/>
      <c r="H21" s="622"/>
      <c r="I21" s="622"/>
      <c r="J21" s="1430"/>
    </row>
    <row r="22" spans="1:10" ht="19.5" customHeight="1" thickTop="1" thickBot="1">
      <c r="A22" s="1481" t="s">
        <v>629</v>
      </c>
      <c r="B22" s="1482"/>
      <c r="C22" s="1482"/>
      <c r="D22" s="1482"/>
      <c r="E22" s="1482"/>
      <c r="F22" s="1482"/>
      <c r="G22" s="1482"/>
      <c r="H22" s="1482"/>
      <c r="I22" s="1482"/>
      <c r="J22" s="1483"/>
    </row>
    <row r="23" spans="1:10" ht="15.75" thickTop="1">
      <c r="A23" s="1429"/>
      <c r="B23" s="622"/>
      <c r="C23" s="622"/>
      <c r="D23" s="622"/>
      <c r="E23" s="622"/>
      <c r="F23" s="622"/>
      <c r="G23" s="622"/>
      <c r="H23" s="622"/>
      <c r="I23" s="622"/>
      <c r="J23" s="1430"/>
    </row>
    <row r="24" spans="1:10">
      <c r="A24" s="1429"/>
      <c r="B24" s="669"/>
      <c r="C24" s="622"/>
      <c r="D24" s="622"/>
      <c r="E24" s="613"/>
      <c r="F24" s="622"/>
      <c r="G24" s="622"/>
      <c r="H24" s="622"/>
      <c r="I24" s="622"/>
      <c r="J24" s="1430"/>
    </row>
    <row r="25" spans="1:10">
      <c r="A25" s="1429"/>
      <c r="B25" s="622"/>
      <c r="C25" s="622"/>
      <c r="D25" s="622"/>
      <c r="E25" s="622"/>
      <c r="F25" s="622"/>
      <c r="G25" s="622"/>
      <c r="H25" s="622"/>
      <c r="I25" s="622"/>
      <c r="J25" s="1430"/>
    </row>
    <row r="26" spans="1:10">
      <c r="A26" s="1429"/>
      <c r="B26" s="670"/>
      <c r="C26" s="622"/>
      <c r="D26" s="622"/>
      <c r="E26" s="674"/>
      <c r="F26" s="622"/>
      <c r="G26" s="622"/>
      <c r="H26" s="622"/>
      <c r="I26" s="622"/>
      <c r="J26" s="1430"/>
    </row>
    <row r="27" spans="1:10" s="145" customFormat="1">
      <c r="A27" s="1429"/>
      <c r="B27" s="670"/>
      <c r="C27" s="622"/>
      <c r="D27" s="622"/>
      <c r="E27" s="674"/>
      <c r="F27" s="622"/>
      <c r="G27" s="622"/>
      <c r="H27" s="622"/>
      <c r="I27" s="622"/>
      <c r="J27" s="1430"/>
    </row>
    <row r="28" spans="1:10">
      <c r="A28" s="1429"/>
      <c r="B28" s="1425"/>
      <c r="C28" s="622"/>
      <c r="D28" s="622"/>
      <c r="E28" s="622"/>
      <c r="F28" s="622"/>
      <c r="G28" s="622"/>
      <c r="H28" s="622"/>
      <c r="I28" s="622"/>
      <c r="J28" s="1430"/>
    </row>
    <row r="29" spans="1:10">
      <c r="A29" s="1429"/>
      <c r="B29" s="671"/>
      <c r="C29" s="622"/>
      <c r="D29" s="622"/>
      <c r="E29" s="622"/>
      <c r="F29" s="622"/>
      <c r="G29" s="622"/>
      <c r="H29" s="622"/>
      <c r="I29" s="622"/>
      <c r="J29" s="1430"/>
    </row>
    <row r="30" spans="1:10">
      <c r="A30" s="1429"/>
      <c r="B30" s="671"/>
      <c r="C30" s="622"/>
      <c r="D30" s="622"/>
      <c r="E30" s="622"/>
      <c r="F30" s="622"/>
      <c r="G30" s="622"/>
      <c r="H30" s="622"/>
      <c r="I30" s="622"/>
      <c r="J30" s="1430"/>
    </row>
    <row r="31" spans="1:10">
      <c r="A31" s="1429"/>
      <c r="B31" s="671"/>
      <c r="C31" s="622"/>
      <c r="D31" s="622"/>
      <c r="E31" s="622"/>
      <c r="F31" s="622"/>
      <c r="G31" s="622"/>
      <c r="H31" s="622"/>
      <c r="I31" s="622"/>
      <c r="J31" s="1430"/>
    </row>
    <row r="32" spans="1:10">
      <c r="A32" s="1429"/>
      <c r="B32" s="672"/>
      <c r="C32" s="622"/>
      <c r="D32" s="622"/>
      <c r="E32" s="622"/>
      <c r="F32" s="622"/>
      <c r="G32" s="622"/>
      <c r="H32" s="622"/>
      <c r="I32" s="622"/>
      <c r="J32" s="1430"/>
    </row>
    <row r="33" spans="1:10">
      <c r="A33" s="1429"/>
      <c r="B33" s="1426"/>
      <c r="C33" s="622"/>
      <c r="D33" s="622"/>
      <c r="E33" s="622"/>
      <c r="F33" s="622"/>
      <c r="G33" s="622"/>
      <c r="H33" s="622"/>
      <c r="I33" s="622"/>
      <c r="J33" s="1430"/>
    </row>
    <row r="34" spans="1:10">
      <c r="A34" s="1429"/>
      <c r="B34" s="671"/>
      <c r="C34" s="622"/>
      <c r="D34" s="622"/>
      <c r="E34" s="622"/>
      <c r="F34" s="622"/>
      <c r="G34" s="622"/>
      <c r="H34" s="622"/>
      <c r="I34" s="622"/>
      <c r="J34" s="1430"/>
    </row>
    <row r="35" spans="1:10">
      <c r="A35" s="1429"/>
      <c r="B35" s="671"/>
      <c r="C35" s="622"/>
      <c r="D35" s="622"/>
      <c r="E35" s="622"/>
      <c r="F35" s="622"/>
      <c r="G35" s="622"/>
      <c r="H35" s="622"/>
      <c r="I35" s="622"/>
      <c r="J35" s="1430"/>
    </row>
    <row r="36" spans="1:10">
      <c r="A36" s="1429"/>
      <c r="B36" s="671"/>
      <c r="C36" s="622"/>
      <c r="D36" s="622"/>
      <c r="E36" s="622"/>
      <c r="F36" s="622"/>
      <c r="G36" s="622"/>
      <c r="H36" s="622"/>
      <c r="I36" s="622"/>
      <c r="J36" s="1430"/>
    </row>
    <row r="37" spans="1:10">
      <c r="A37" s="1429"/>
      <c r="B37" s="672"/>
      <c r="C37" s="622"/>
      <c r="D37" s="622"/>
      <c r="E37" s="622"/>
      <c r="F37" s="622"/>
      <c r="G37" s="622"/>
      <c r="H37" s="622"/>
      <c r="I37" s="622"/>
      <c r="J37" s="1430"/>
    </row>
    <row r="38" spans="1:10">
      <c r="A38" s="1429"/>
      <c r="B38" s="622"/>
      <c r="C38" s="622"/>
      <c r="D38" s="622"/>
      <c r="E38" s="622"/>
      <c r="F38" s="622"/>
      <c r="G38" s="622"/>
      <c r="H38" s="622"/>
      <c r="I38" s="622"/>
      <c r="J38" s="1430"/>
    </row>
    <row r="39" spans="1:10">
      <c r="A39" s="1429"/>
      <c r="B39" s="1426"/>
      <c r="C39" s="622"/>
      <c r="D39" s="622"/>
      <c r="E39" s="622"/>
      <c r="F39" s="622"/>
      <c r="G39" s="622"/>
      <c r="H39" s="622"/>
      <c r="I39" s="622"/>
      <c r="J39" s="1430"/>
    </row>
    <row r="40" spans="1:10">
      <c r="A40" s="1429"/>
      <c r="B40" s="671"/>
      <c r="C40" s="622"/>
      <c r="D40" s="622"/>
      <c r="E40" s="622"/>
      <c r="F40" s="622"/>
      <c r="G40" s="622"/>
      <c r="H40" s="622"/>
      <c r="I40" s="622"/>
      <c r="J40" s="1430"/>
    </row>
    <row r="41" spans="1:10">
      <c r="A41" s="1429"/>
      <c r="B41" s="671"/>
      <c r="C41" s="622"/>
      <c r="D41" s="622"/>
      <c r="E41" s="622"/>
      <c r="F41" s="622"/>
      <c r="G41" s="622"/>
      <c r="H41" s="622"/>
      <c r="I41" s="622"/>
      <c r="J41" s="1430"/>
    </row>
    <row r="42" spans="1:10">
      <c r="A42" s="1429"/>
      <c r="B42" s="671"/>
      <c r="C42" s="622"/>
      <c r="D42" s="622"/>
      <c r="E42" s="622"/>
      <c r="F42" s="622"/>
      <c r="G42" s="622"/>
      <c r="H42" s="622"/>
      <c r="I42" s="622"/>
      <c r="J42" s="1430"/>
    </row>
    <row r="43" spans="1:10">
      <c r="A43" s="1434"/>
      <c r="B43" s="1435"/>
      <c r="C43" s="1436"/>
      <c r="D43" s="1436"/>
      <c r="E43" s="1436"/>
      <c r="F43" s="1436"/>
      <c r="G43" s="1436"/>
      <c r="H43" s="1436"/>
      <c r="I43" s="1436"/>
      <c r="J43" s="1437"/>
    </row>
    <row r="44" spans="1:10">
      <c r="B44" s="622"/>
    </row>
    <row r="45" spans="1:10">
      <c r="B45" s="622"/>
    </row>
    <row r="46" spans="1:10">
      <c r="B46" s="622"/>
    </row>
    <row r="47" spans="1:10">
      <c r="B47" s="622"/>
    </row>
  </sheetData>
  <mergeCells count="10">
    <mergeCell ref="A16:J16"/>
    <mergeCell ref="A18:J18"/>
    <mergeCell ref="A20:J20"/>
    <mergeCell ref="A22:J22"/>
    <mergeCell ref="A7:J7"/>
    <mergeCell ref="A8:J8"/>
    <mergeCell ref="A9:J9"/>
    <mergeCell ref="A10:J10"/>
    <mergeCell ref="A12:J12"/>
    <mergeCell ref="A14:J14"/>
  </mergeCells>
  <pageMargins left="0.7" right="0.30208333333333298" top="0.64583333333333304" bottom="0.75" header="0.3" footer="0.3"/>
  <pageSetup orientation="portrait" useFirstPageNumber="1" r:id="rId1"/>
  <drawing r:id="rId2"/>
</worksheet>
</file>

<file path=xl/worksheets/sheet2.xml><?xml version="1.0" encoding="utf-8"?>
<worksheet xmlns="http://schemas.openxmlformats.org/spreadsheetml/2006/main" xmlns:r="http://schemas.openxmlformats.org/officeDocument/2006/relationships">
  <dimension ref="A1:J188"/>
  <sheetViews>
    <sheetView view="pageBreakPreview" topLeftCell="A4" zoomScaleSheetLayoutView="100" zoomScalePageLayoutView="75" workbookViewId="0">
      <selection activeCell="G6" sqref="G6"/>
    </sheetView>
  </sheetViews>
  <sheetFormatPr defaultColWidth="9.140625" defaultRowHeight="21"/>
  <cols>
    <col min="1" max="1" width="5.5703125" style="779" customWidth="1"/>
    <col min="2" max="3" width="9.140625" style="744"/>
    <col min="4" max="4" width="9.140625" style="744" customWidth="1"/>
    <col min="5" max="8" width="9.140625" style="744"/>
    <col min="9" max="9" width="11.7109375" style="744" customWidth="1"/>
    <col min="10" max="10" width="17.5703125" style="780" customWidth="1"/>
    <col min="11" max="16384" width="9.140625" style="744"/>
  </cols>
  <sheetData>
    <row r="1" spans="1:10" ht="21.75" thickTop="1">
      <c r="A1" s="741"/>
      <c r="B1" s="742"/>
      <c r="C1" s="742"/>
      <c r="D1" s="742"/>
      <c r="E1" s="742"/>
      <c r="F1" s="742"/>
      <c r="G1" s="742"/>
      <c r="H1" s="742"/>
      <c r="I1" s="742"/>
      <c r="J1" s="743"/>
    </row>
    <row r="2" spans="1:10" ht="26.25" customHeight="1" thickBot="1">
      <c r="A2" s="745"/>
      <c r="B2" s="746"/>
      <c r="C2" s="945" t="s">
        <v>664</v>
      </c>
      <c r="D2" s="746"/>
      <c r="E2" s="746"/>
      <c r="F2" s="746"/>
      <c r="G2" s="746"/>
      <c r="H2" s="746"/>
      <c r="I2" s="747"/>
      <c r="J2" s="748"/>
    </row>
    <row r="3" spans="1:10" ht="26.25" thickTop="1">
      <c r="A3" s="749"/>
      <c r="B3" s="750"/>
      <c r="C3" s="751"/>
      <c r="D3" s="750"/>
      <c r="E3" s="750"/>
      <c r="F3" s="750"/>
      <c r="G3" s="750"/>
      <c r="H3" s="750"/>
      <c r="I3" s="752"/>
      <c r="J3" s="753"/>
    </row>
    <row r="4" spans="1:10" ht="17.25" customHeight="1">
      <c r="A4" s="754" t="s">
        <v>636</v>
      </c>
      <c r="B4" s="755"/>
      <c r="C4" s="755"/>
      <c r="D4" s="755"/>
      <c r="E4" s="755"/>
      <c r="F4" s="755"/>
      <c r="G4" s="755"/>
      <c r="H4" s="755"/>
      <c r="I4" s="756"/>
      <c r="J4" s="753"/>
    </row>
    <row r="5" spans="1:10">
      <c r="A5" s="754"/>
      <c r="B5" s="755"/>
      <c r="C5" s="755"/>
      <c r="D5" s="755"/>
      <c r="E5" s="755"/>
      <c r="F5" s="755"/>
      <c r="G5" s="755"/>
      <c r="H5" s="755"/>
      <c r="I5" s="756"/>
      <c r="J5" s="753"/>
    </row>
    <row r="6" spans="1:10">
      <c r="A6" s="754" t="s">
        <v>674</v>
      </c>
      <c r="B6" s="755"/>
      <c r="C6" s="755"/>
      <c r="D6" s="755"/>
      <c r="E6" s="755"/>
      <c r="F6" s="755"/>
      <c r="G6" s="755"/>
      <c r="H6" s="755"/>
      <c r="I6" s="755"/>
      <c r="J6" s="753">
        <v>1</v>
      </c>
    </row>
    <row r="7" spans="1:10">
      <c r="A7" s="754"/>
      <c r="B7" s="755"/>
      <c r="C7" s="755"/>
      <c r="D7" s="755"/>
      <c r="E7" s="755"/>
      <c r="F7" s="755"/>
      <c r="G7" s="755"/>
      <c r="H7" s="755"/>
      <c r="I7" s="755"/>
      <c r="J7" s="753"/>
    </row>
    <row r="8" spans="1:10" ht="17.25" customHeight="1">
      <c r="A8" s="754" t="s">
        <v>665</v>
      </c>
      <c r="B8" s="755"/>
      <c r="C8" s="755"/>
      <c r="D8" s="755"/>
      <c r="E8" s="755"/>
      <c r="F8" s="755"/>
      <c r="G8" s="756"/>
      <c r="H8" s="755"/>
      <c r="I8" s="755"/>
      <c r="J8" s="753"/>
    </row>
    <row r="9" spans="1:10">
      <c r="A9" s="754"/>
      <c r="B9" s="755"/>
      <c r="C9" s="755"/>
      <c r="D9" s="755"/>
      <c r="E9" s="755"/>
      <c r="F9" s="755"/>
      <c r="G9" s="756"/>
      <c r="H9" s="755"/>
      <c r="I9" s="755"/>
      <c r="J9" s="753"/>
    </row>
    <row r="10" spans="1:10" ht="18" customHeight="1">
      <c r="A10" s="754" t="s">
        <v>673</v>
      </c>
      <c r="B10" s="755"/>
      <c r="C10" s="755"/>
      <c r="D10" s="755"/>
      <c r="E10" s="755"/>
      <c r="F10" s="755"/>
      <c r="G10" s="755"/>
      <c r="H10" s="756"/>
      <c r="I10" s="755"/>
      <c r="J10" s="753">
        <v>2</v>
      </c>
    </row>
    <row r="11" spans="1:10">
      <c r="A11" s="754"/>
      <c r="B11" s="755"/>
      <c r="C11" s="755"/>
      <c r="D11" s="755"/>
      <c r="E11" s="755"/>
      <c r="F11" s="755"/>
      <c r="G11" s="755"/>
      <c r="H11" s="756"/>
      <c r="I11" s="755"/>
      <c r="J11" s="753"/>
    </row>
    <row r="12" spans="1:10" ht="17.25" customHeight="1">
      <c r="A12" s="754" t="s">
        <v>672</v>
      </c>
      <c r="B12" s="755"/>
      <c r="C12" s="755"/>
      <c r="D12" s="755"/>
      <c r="E12" s="755"/>
      <c r="F12" s="756"/>
      <c r="G12" s="755"/>
      <c r="H12" s="755"/>
      <c r="I12" s="755"/>
      <c r="J12" s="753" t="s">
        <v>675</v>
      </c>
    </row>
    <row r="13" spans="1:10">
      <c r="A13" s="754"/>
      <c r="B13" s="755"/>
      <c r="C13" s="755"/>
      <c r="D13" s="755"/>
      <c r="E13" s="755"/>
      <c r="F13" s="756"/>
      <c r="G13" s="755"/>
      <c r="H13" s="755"/>
      <c r="I13" s="755"/>
      <c r="J13" s="753"/>
    </row>
    <row r="14" spans="1:10" ht="18.75" customHeight="1">
      <c r="A14" s="754" t="s">
        <v>671</v>
      </c>
      <c r="B14" s="755"/>
      <c r="C14" s="755"/>
      <c r="D14" s="755"/>
      <c r="E14" s="755"/>
      <c r="F14" s="755"/>
      <c r="G14" s="755"/>
      <c r="H14" s="755"/>
      <c r="I14" s="756"/>
      <c r="J14" s="753" t="s">
        <v>676</v>
      </c>
    </row>
    <row r="15" spans="1:10">
      <c r="A15" s="754"/>
      <c r="B15" s="755"/>
      <c r="C15" s="755"/>
      <c r="D15" s="755"/>
      <c r="E15" s="755"/>
      <c r="F15" s="755"/>
      <c r="G15" s="755"/>
      <c r="H15" s="755"/>
      <c r="I15" s="756"/>
      <c r="J15" s="753"/>
    </row>
    <row r="16" spans="1:10" ht="17.25" customHeight="1">
      <c r="A16" s="754" t="s">
        <v>670</v>
      </c>
      <c r="B16" s="755"/>
      <c r="C16" s="755"/>
      <c r="D16" s="755"/>
      <c r="E16" s="755"/>
      <c r="F16" s="755"/>
      <c r="G16" s="755"/>
      <c r="H16" s="755"/>
      <c r="I16" s="755"/>
      <c r="J16" s="753">
        <v>21</v>
      </c>
    </row>
    <row r="17" spans="1:10">
      <c r="A17" s="754"/>
      <c r="B17" s="755"/>
      <c r="C17" s="755"/>
      <c r="D17" s="755"/>
      <c r="E17" s="755"/>
      <c r="F17" s="755"/>
      <c r="G17" s="755"/>
      <c r="H17" s="755"/>
      <c r="I17" s="755"/>
      <c r="J17" s="753"/>
    </row>
    <row r="18" spans="1:10" ht="18" customHeight="1">
      <c r="A18" s="754" t="s">
        <v>666</v>
      </c>
      <c r="B18" s="755"/>
      <c r="C18" s="755"/>
      <c r="D18" s="755"/>
      <c r="E18" s="755"/>
      <c r="F18" s="755"/>
      <c r="G18" s="755"/>
      <c r="H18" s="756"/>
      <c r="I18" s="755"/>
      <c r="J18" s="753"/>
    </row>
    <row r="19" spans="1:10">
      <c r="A19" s="754"/>
      <c r="B19" s="755"/>
      <c r="C19" s="755"/>
      <c r="D19" s="755"/>
      <c r="E19" s="755"/>
      <c r="F19" s="755"/>
      <c r="G19" s="755"/>
      <c r="H19" s="756"/>
      <c r="I19" s="755"/>
      <c r="J19" s="753"/>
    </row>
    <row r="20" spans="1:10">
      <c r="A20" s="754" t="s">
        <v>669</v>
      </c>
      <c r="B20" s="755"/>
      <c r="C20" s="755"/>
      <c r="D20" s="755"/>
      <c r="E20" s="755"/>
      <c r="F20" s="755"/>
      <c r="G20" s="755"/>
      <c r="H20" s="755"/>
      <c r="I20" s="755"/>
      <c r="J20" s="753">
        <v>53</v>
      </c>
    </row>
    <row r="21" spans="1:10">
      <c r="A21" s="754"/>
      <c r="B21" s="755"/>
      <c r="C21" s="755"/>
      <c r="D21" s="755"/>
      <c r="E21" s="755"/>
      <c r="F21" s="755"/>
      <c r="G21" s="755"/>
      <c r="H21" s="755"/>
      <c r="I21" s="755"/>
      <c r="J21" s="753"/>
    </row>
    <row r="22" spans="1:10">
      <c r="A22" s="754" t="s">
        <v>667</v>
      </c>
      <c r="B22" s="755"/>
      <c r="C22" s="755"/>
      <c r="D22" s="755"/>
      <c r="E22" s="755"/>
      <c r="F22" s="755"/>
      <c r="G22" s="756"/>
      <c r="H22" s="755"/>
      <c r="I22" s="755"/>
      <c r="J22" s="753"/>
    </row>
    <row r="23" spans="1:10">
      <c r="A23" s="754"/>
      <c r="B23" s="755"/>
      <c r="C23" s="755"/>
      <c r="D23" s="755"/>
      <c r="E23" s="755"/>
      <c r="F23" s="755"/>
      <c r="G23" s="756"/>
      <c r="H23" s="755"/>
      <c r="I23" s="755"/>
      <c r="J23" s="753"/>
    </row>
    <row r="24" spans="1:10">
      <c r="A24" s="754" t="s">
        <v>637</v>
      </c>
      <c r="B24" s="755"/>
      <c r="C24" s="755"/>
      <c r="D24" s="755"/>
      <c r="E24" s="755"/>
      <c r="F24" s="755"/>
      <c r="G24" s="756"/>
      <c r="H24" s="755"/>
      <c r="I24" s="755"/>
      <c r="J24" s="753" t="s">
        <v>638</v>
      </c>
    </row>
    <row r="25" spans="1:10">
      <c r="A25" s="754"/>
      <c r="B25" s="755"/>
      <c r="C25" s="755"/>
      <c r="D25" s="755"/>
      <c r="E25" s="755"/>
      <c r="F25" s="755"/>
      <c r="G25" s="756"/>
      <c r="H25" s="755"/>
      <c r="I25" s="755"/>
      <c r="J25" s="753"/>
    </row>
    <row r="26" spans="1:10">
      <c r="A26" s="754" t="s">
        <v>639</v>
      </c>
      <c r="B26" s="755"/>
      <c r="C26" s="755"/>
      <c r="D26" s="756"/>
      <c r="E26" s="755"/>
      <c r="F26" s="755"/>
      <c r="G26" s="755"/>
      <c r="H26" s="755"/>
      <c r="I26" s="755"/>
      <c r="J26" s="753" t="s">
        <v>640</v>
      </c>
    </row>
    <row r="27" spans="1:10">
      <c r="A27" s="754"/>
      <c r="B27" s="755"/>
      <c r="C27" s="755"/>
      <c r="D27" s="756"/>
      <c r="E27" s="755"/>
      <c r="F27" s="755"/>
      <c r="G27" s="755"/>
      <c r="H27" s="755"/>
      <c r="I27" s="755"/>
      <c r="J27" s="753"/>
    </row>
    <row r="28" spans="1:10">
      <c r="A28" s="757" t="s">
        <v>641</v>
      </c>
      <c r="B28" s="755"/>
      <c r="C28" s="755"/>
      <c r="D28" s="755"/>
      <c r="E28" s="755"/>
      <c r="F28" s="755"/>
      <c r="G28" s="755"/>
      <c r="H28" s="755"/>
      <c r="I28" s="755"/>
      <c r="J28" s="753" t="s">
        <v>668</v>
      </c>
    </row>
    <row r="29" spans="1:10">
      <c r="A29" s="757"/>
      <c r="B29" s="750"/>
      <c r="C29" s="750"/>
      <c r="D29" s="750"/>
      <c r="E29" s="750"/>
      <c r="F29" s="750"/>
      <c r="G29" s="750"/>
      <c r="H29" s="750"/>
      <c r="I29" s="750"/>
      <c r="J29" s="753"/>
    </row>
    <row r="30" spans="1:10">
      <c r="A30" s="946"/>
      <c r="B30" s="750"/>
      <c r="C30" s="750"/>
      <c r="D30" s="750"/>
      <c r="E30" s="750"/>
      <c r="F30" s="750"/>
      <c r="G30" s="750"/>
      <c r="H30" s="750"/>
      <c r="I30" s="750"/>
      <c r="J30" s="775"/>
    </row>
    <row r="31" spans="1:10">
      <c r="A31" s="806"/>
      <c r="B31" s="807" t="s">
        <v>642</v>
      </c>
      <c r="C31" s="808"/>
      <c r="D31" s="807" t="s">
        <v>643</v>
      </c>
      <c r="E31" s="807"/>
      <c r="F31" s="801"/>
      <c r="G31" s="801"/>
      <c r="H31" s="801"/>
      <c r="I31" s="801"/>
      <c r="J31" s="803"/>
    </row>
    <row r="32" spans="1:10">
      <c r="A32" s="804"/>
      <c r="B32" s="760" t="s">
        <v>644</v>
      </c>
      <c r="C32" s="759"/>
      <c r="D32" s="760" t="s">
        <v>645</v>
      </c>
      <c r="E32" s="760"/>
      <c r="F32" s="761"/>
      <c r="G32" s="761"/>
      <c r="H32" s="761"/>
      <c r="I32" s="761"/>
      <c r="J32" s="805"/>
    </row>
    <row r="33" spans="1:10">
      <c r="A33" s="804"/>
      <c r="B33" s="761"/>
      <c r="C33" s="761"/>
      <c r="D33" s="761"/>
      <c r="E33" s="761"/>
      <c r="F33" s="761"/>
      <c r="G33" s="761"/>
      <c r="H33" s="761"/>
      <c r="I33" s="761"/>
      <c r="J33" s="805"/>
    </row>
    <row r="34" spans="1:10">
      <c r="A34" s="809"/>
      <c r="B34" s="810"/>
      <c r="C34" s="810"/>
      <c r="D34" s="810"/>
      <c r="E34" s="810"/>
      <c r="F34" s="810"/>
      <c r="G34" s="810"/>
      <c r="H34" s="810"/>
      <c r="I34" s="810"/>
      <c r="J34" s="813"/>
    </row>
    <row r="35" spans="1:10" ht="25.5">
      <c r="A35" s="800" t="s">
        <v>696</v>
      </c>
      <c r="B35" s="801"/>
      <c r="C35" s="801"/>
      <c r="D35" s="802"/>
      <c r="E35" s="802"/>
      <c r="F35" s="802"/>
      <c r="G35" s="802"/>
      <c r="H35" s="802"/>
      <c r="I35" s="802"/>
      <c r="J35" s="803"/>
    </row>
    <row r="36" spans="1:10" ht="25.5">
      <c r="A36" s="804"/>
      <c r="B36" s="761"/>
      <c r="C36" s="762" t="s">
        <v>677</v>
      </c>
      <c r="D36" s="763"/>
      <c r="E36" s="763"/>
      <c r="F36" s="763"/>
      <c r="G36" s="763"/>
      <c r="H36" s="763"/>
      <c r="I36" s="763"/>
      <c r="J36" s="805"/>
    </row>
    <row r="37" spans="1:10" ht="25.5">
      <c r="A37" s="804"/>
      <c r="B37" s="761"/>
      <c r="C37" s="761"/>
      <c r="D37" s="763"/>
      <c r="E37" s="761"/>
      <c r="F37" s="762" t="s">
        <v>646</v>
      </c>
      <c r="G37" s="763"/>
      <c r="H37" s="763"/>
      <c r="I37" s="763"/>
      <c r="J37" s="805"/>
    </row>
    <row r="38" spans="1:10" ht="25.5">
      <c r="A38" s="804"/>
      <c r="B38" s="761"/>
      <c r="C38" s="763"/>
      <c r="D38" s="761"/>
      <c r="E38" s="762" t="s">
        <v>626</v>
      </c>
      <c r="F38" s="763"/>
      <c r="G38" s="763"/>
      <c r="H38" s="763"/>
      <c r="I38" s="763"/>
      <c r="J38" s="805"/>
    </row>
    <row r="39" spans="1:10" ht="25.5">
      <c r="A39" s="809"/>
      <c r="B39" s="810"/>
      <c r="C39" s="810"/>
      <c r="D39" s="811" t="s">
        <v>697</v>
      </c>
      <c r="E39" s="812"/>
      <c r="F39" s="812"/>
      <c r="G39" s="812"/>
      <c r="H39" s="812"/>
      <c r="I39" s="812"/>
      <c r="J39" s="813"/>
    </row>
    <row r="40" spans="1:10" ht="15" customHeight="1">
      <c r="A40" s="788"/>
      <c r="B40" s="789"/>
      <c r="C40" s="798"/>
      <c r="D40" s="799"/>
      <c r="E40" s="799"/>
      <c r="F40" s="799"/>
      <c r="G40" s="799"/>
      <c r="H40" s="799"/>
      <c r="I40" s="799"/>
      <c r="J40" s="790"/>
    </row>
    <row r="41" spans="1:10" ht="15" customHeight="1">
      <c r="A41" s="757" t="s">
        <v>647</v>
      </c>
      <c r="B41" s="750"/>
      <c r="C41" s="764"/>
      <c r="D41" s="758"/>
      <c r="E41" s="758"/>
      <c r="F41" s="758"/>
      <c r="G41" s="758"/>
      <c r="H41" s="758"/>
      <c r="I41" s="758"/>
      <c r="J41" s="775"/>
    </row>
    <row r="42" spans="1:10" ht="15" customHeight="1">
      <c r="A42" s="749"/>
      <c r="B42" s="750"/>
      <c r="C42" s="764"/>
      <c r="D42" s="758"/>
      <c r="E42" s="758"/>
      <c r="F42" s="758"/>
      <c r="G42" s="758"/>
      <c r="H42" s="758"/>
      <c r="I42" s="758"/>
      <c r="J42" s="775"/>
    </row>
    <row r="43" spans="1:10" ht="15" customHeight="1">
      <c r="A43" s="765" t="s">
        <v>648</v>
      </c>
      <c r="B43" s="766"/>
      <c r="C43" s="766"/>
      <c r="D43" s="767" t="s">
        <v>649</v>
      </c>
      <c r="E43" s="766"/>
      <c r="F43" s="766"/>
      <c r="G43" s="766"/>
      <c r="H43" s="755"/>
      <c r="I43" s="768" t="s">
        <v>1538</v>
      </c>
      <c r="J43" s="775"/>
    </row>
    <row r="44" spans="1:10" ht="15" customHeight="1">
      <c r="A44" s="765"/>
      <c r="B44" s="766"/>
      <c r="C44" s="766"/>
      <c r="D44" s="767"/>
      <c r="E44" s="766"/>
      <c r="F44" s="766"/>
      <c r="G44" s="766"/>
      <c r="H44" s="755"/>
      <c r="I44" s="768"/>
      <c r="J44" s="775"/>
    </row>
    <row r="45" spans="1:10" ht="15" customHeight="1">
      <c r="A45" s="749"/>
      <c r="B45" s="755"/>
      <c r="C45" s="769"/>
      <c r="D45" s="770" t="s">
        <v>650</v>
      </c>
      <c r="E45" s="766"/>
      <c r="F45" s="766"/>
      <c r="G45" s="766"/>
      <c r="H45" s="766"/>
      <c r="I45" s="770" t="s">
        <v>651</v>
      </c>
      <c r="J45" s="775"/>
    </row>
    <row r="46" spans="1:10" ht="15" customHeight="1">
      <c r="A46" s="749"/>
      <c r="B46" s="755"/>
      <c r="C46" s="769"/>
      <c r="D46" s="770"/>
      <c r="E46" s="766"/>
      <c r="F46" s="766"/>
      <c r="G46" s="766"/>
      <c r="H46" s="766"/>
      <c r="I46" s="770"/>
      <c r="J46" s="775"/>
    </row>
    <row r="47" spans="1:10" ht="15" customHeight="1">
      <c r="A47" s="749"/>
      <c r="B47" s="755"/>
      <c r="C47" s="769"/>
      <c r="D47" s="766" t="s">
        <v>678</v>
      </c>
      <c r="E47" s="766"/>
      <c r="F47" s="766"/>
      <c r="G47" s="766"/>
      <c r="H47" s="766"/>
      <c r="I47" s="770" t="s">
        <v>652</v>
      </c>
      <c r="J47" s="775"/>
    </row>
    <row r="48" spans="1:10" ht="15" customHeight="1">
      <c r="A48" s="749"/>
      <c r="B48" s="755"/>
      <c r="C48" s="769"/>
      <c r="D48" s="766"/>
      <c r="E48" s="766"/>
      <c r="F48" s="766"/>
      <c r="G48" s="766"/>
      <c r="H48" s="766"/>
      <c r="I48" s="770"/>
      <c r="J48" s="775"/>
    </row>
    <row r="49" spans="1:10" ht="15" customHeight="1">
      <c r="A49" s="749"/>
      <c r="B49" s="755"/>
      <c r="C49" s="755"/>
      <c r="D49" s="755" t="s">
        <v>653</v>
      </c>
      <c r="E49" s="755"/>
      <c r="F49" s="755"/>
      <c r="G49" s="755"/>
      <c r="H49" s="755"/>
      <c r="I49" s="770" t="s">
        <v>654</v>
      </c>
      <c r="J49" s="775"/>
    </row>
    <row r="50" spans="1:10" ht="15" customHeight="1">
      <c r="A50" s="749"/>
      <c r="B50" s="755"/>
      <c r="C50" s="755"/>
      <c r="D50" s="755"/>
      <c r="E50" s="755"/>
      <c r="F50" s="755"/>
      <c r="G50" s="755"/>
      <c r="H50" s="755"/>
      <c r="I50" s="770"/>
      <c r="J50" s="775"/>
    </row>
    <row r="51" spans="1:10" ht="15" customHeight="1">
      <c r="A51" s="771" t="s">
        <v>655</v>
      </c>
      <c r="B51" s="755"/>
      <c r="C51" s="755"/>
      <c r="D51" s="755" t="s">
        <v>679</v>
      </c>
      <c r="E51" s="755"/>
      <c r="F51" s="755"/>
      <c r="G51" s="755"/>
      <c r="H51" s="755"/>
      <c r="I51" s="770" t="s">
        <v>680</v>
      </c>
      <c r="J51" s="775"/>
    </row>
    <row r="52" spans="1:10" ht="15" customHeight="1">
      <c r="A52" s="771"/>
      <c r="B52" s="755"/>
      <c r="C52" s="755"/>
      <c r="D52" s="755"/>
      <c r="E52" s="755"/>
      <c r="F52" s="755"/>
      <c r="G52" s="755"/>
      <c r="H52" s="755"/>
      <c r="I52" s="770"/>
      <c r="J52" s="775"/>
    </row>
    <row r="53" spans="1:10" ht="15" customHeight="1">
      <c r="A53" s="749"/>
      <c r="B53" s="755"/>
      <c r="C53" s="755"/>
      <c r="D53" s="755" t="s">
        <v>657</v>
      </c>
      <c r="E53" s="755"/>
      <c r="F53" s="755"/>
      <c r="G53" s="755"/>
      <c r="H53" s="755"/>
      <c r="I53" s="772" t="s">
        <v>681</v>
      </c>
      <c r="J53" s="775"/>
    </row>
    <row r="54" spans="1:10" ht="15" customHeight="1">
      <c r="A54" s="749"/>
      <c r="B54" s="755"/>
      <c r="C54" s="755"/>
      <c r="D54" s="755"/>
      <c r="E54" s="755"/>
      <c r="F54" s="755"/>
      <c r="G54" s="755"/>
      <c r="H54" s="755"/>
      <c r="I54" s="772"/>
      <c r="J54" s="775"/>
    </row>
    <row r="55" spans="1:10" ht="15" customHeight="1">
      <c r="A55" s="771" t="s">
        <v>656</v>
      </c>
      <c r="B55" s="755"/>
      <c r="C55" s="755"/>
      <c r="D55" s="755" t="s">
        <v>635</v>
      </c>
      <c r="E55" s="755"/>
      <c r="F55" s="755"/>
      <c r="G55" s="755"/>
      <c r="H55" s="755"/>
      <c r="I55" s="770" t="s">
        <v>682</v>
      </c>
      <c r="J55" s="775"/>
    </row>
    <row r="56" spans="1:10" ht="15" customHeight="1">
      <c r="A56" s="771"/>
      <c r="B56" s="755"/>
      <c r="C56" s="755"/>
      <c r="D56" s="755"/>
      <c r="E56" s="755"/>
      <c r="F56" s="755"/>
      <c r="G56" s="755"/>
      <c r="H56" s="755"/>
      <c r="I56" s="770"/>
      <c r="J56" s="775"/>
    </row>
    <row r="57" spans="1:10" ht="15" customHeight="1">
      <c r="A57" s="771" t="s">
        <v>658</v>
      </c>
      <c r="B57" s="755"/>
      <c r="C57" s="755"/>
      <c r="D57" s="755" t="s">
        <v>683</v>
      </c>
      <c r="E57" s="755"/>
      <c r="F57" s="755"/>
      <c r="G57" s="755"/>
      <c r="H57" s="755"/>
      <c r="I57" s="770" t="s">
        <v>684</v>
      </c>
      <c r="J57" s="775"/>
    </row>
    <row r="58" spans="1:10" ht="15" customHeight="1">
      <c r="A58" s="771"/>
      <c r="B58" s="755"/>
      <c r="C58" s="755"/>
      <c r="D58" s="755"/>
      <c r="E58" s="755"/>
      <c r="F58" s="755"/>
      <c r="G58" s="755"/>
      <c r="H58" s="755"/>
      <c r="I58" s="770"/>
      <c r="J58" s="775"/>
    </row>
    <row r="59" spans="1:10" ht="15" customHeight="1">
      <c r="A59" s="771" t="s">
        <v>659</v>
      </c>
      <c r="B59" s="755"/>
      <c r="C59" s="755"/>
      <c r="D59" s="755" t="s">
        <v>1534</v>
      </c>
      <c r="E59" s="755"/>
      <c r="F59" s="755"/>
      <c r="G59" s="755"/>
      <c r="H59" s="755"/>
      <c r="I59" s="770" t="s">
        <v>685</v>
      </c>
      <c r="J59" s="775"/>
    </row>
    <row r="60" spans="1:10" ht="15" customHeight="1">
      <c r="A60" s="771"/>
      <c r="B60" s="755"/>
      <c r="C60" s="755"/>
      <c r="D60" s="755"/>
      <c r="E60" s="755"/>
      <c r="F60" s="755"/>
      <c r="G60" s="755"/>
      <c r="H60" s="755"/>
      <c r="I60" s="770"/>
      <c r="J60" s="775"/>
    </row>
    <row r="61" spans="1:10" ht="15" customHeight="1">
      <c r="A61" s="771" t="s">
        <v>686</v>
      </c>
      <c r="B61" s="755"/>
      <c r="C61" s="755"/>
      <c r="D61" s="755" t="s">
        <v>634</v>
      </c>
      <c r="E61" s="755"/>
      <c r="F61" s="755"/>
      <c r="G61" s="755"/>
      <c r="H61" s="755"/>
      <c r="I61" s="773" t="s">
        <v>687</v>
      </c>
      <c r="J61" s="775"/>
    </row>
    <row r="62" spans="1:10" ht="15" customHeight="1">
      <c r="A62" s="771"/>
      <c r="B62" s="755"/>
      <c r="C62" s="755"/>
      <c r="D62" s="755"/>
      <c r="E62" s="755"/>
      <c r="F62" s="755"/>
      <c r="G62" s="755"/>
      <c r="H62" s="755"/>
      <c r="I62" s="770"/>
      <c r="J62" s="775"/>
    </row>
    <row r="63" spans="1:10" ht="15" customHeight="1">
      <c r="A63" s="771" t="s">
        <v>688</v>
      </c>
      <c r="B63" s="755"/>
      <c r="C63" s="755"/>
      <c r="D63" s="755" t="s">
        <v>690</v>
      </c>
      <c r="E63" s="755"/>
      <c r="F63" s="755"/>
      <c r="G63" s="755"/>
      <c r="H63" s="755"/>
      <c r="I63" s="770" t="s">
        <v>691</v>
      </c>
      <c r="J63" s="775"/>
    </row>
    <row r="64" spans="1:10" ht="15" customHeight="1">
      <c r="A64" s="771"/>
      <c r="B64" s="755"/>
      <c r="C64" s="755"/>
      <c r="D64" s="755"/>
      <c r="E64" s="755"/>
      <c r="F64" s="755"/>
      <c r="G64" s="755"/>
      <c r="H64" s="755"/>
      <c r="I64" s="770"/>
      <c r="J64" s="775"/>
    </row>
    <row r="65" spans="1:10" ht="15" customHeight="1">
      <c r="A65" s="771" t="s">
        <v>689</v>
      </c>
      <c r="B65" s="755"/>
      <c r="C65" s="755"/>
      <c r="D65" s="755" t="s">
        <v>660</v>
      </c>
      <c r="E65" s="755"/>
      <c r="F65" s="755"/>
      <c r="G65" s="755"/>
      <c r="H65" s="755"/>
      <c r="I65" s="770" t="s">
        <v>692</v>
      </c>
      <c r="J65" s="775"/>
    </row>
    <row r="66" spans="1:10" ht="15" customHeight="1">
      <c r="A66" s="771"/>
      <c r="B66" s="755"/>
      <c r="C66" s="755"/>
      <c r="D66" s="755"/>
      <c r="E66" s="755"/>
      <c r="F66" s="755"/>
      <c r="G66" s="755"/>
      <c r="H66" s="755"/>
      <c r="I66" s="770"/>
      <c r="J66" s="775"/>
    </row>
    <row r="67" spans="1:10" ht="15" customHeight="1">
      <c r="A67" s="771"/>
      <c r="B67" s="755"/>
      <c r="C67" s="755"/>
      <c r="D67" s="755" t="s">
        <v>693</v>
      </c>
      <c r="E67" s="755"/>
      <c r="F67" s="755"/>
      <c r="G67" s="755"/>
      <c r="H67" s="755"/>
      <c r="I67" s="770" t="s">
        <v>661</v>
      </c>
      <c r="J67" s="775"/>
    </row>
    <row r="68" spans="1:10" ht="15" customHeight="1">
      <c r="A68" s="771"/>
      <c r="B68" s="755"/>
      <c r="C68" s="755"/>
      <c r="D68" s="755"/>
      <c r="E68" s="755"/>
      <c r="F68" s="755"/>
      <c r="G68" s="755"/>
      <c r="H68" s="755"/>
      <c r="I68" s="770"/>
      <c r="J68" s="775"/>
    </row>
    <row r="69" spans="1:10" ht="15" customHeight="1">
      <c r="A69" s="771"/>
      <c r="B69" s="755"/>
      <c r="C69" s="755"/>
      <c r="D69" s="755" t="s">
        <v>694</v>
      </c>
      <c r="E69" s="755"/>
      <c r="F69" s="755"/>
      <c r="G69" s="755"/>
      <c r="H69" s="755"/>
      <c r="I69" s="770" t="s">
        <v>662</v>
      </c>
      <c r="J69" s="775"/>
    </row>
    <row r="70" spans="1:10" ht="15" customHeight="1">
      <c r="A70" s="771"/>
      <c r="B70" s="755"/>
      <c r="C70" s="755"/>
      <c r="D70" s="755"/>
      <c r="E70" s="755"/>
      <c r="F70" s="755"/>
      <c r="G70" s="755"/>
      <c r="H70" s="755"/>
      <c r="I70" s="770"/>
      <c r="J70" s="775"/>
    </row>
    <row r="71" spans="1:10" ht="15" customHeight="1">
      <c r="A71" s="771"/>
      <c r="B71" s="755"/>
      <c r="C71" s="755"/>
      <c r="D71" s="755" t="s">
        <v>695</v>
      </c>
      <c r="E71" s="755"/>
      <c r="F71" s="755"/>
      <c r="G71" s="755"/>
      <c r="H71" s="755"/>
      <c r="I71" s="770" t="s">
        <v>663</v>
      </c>
      <c r="J71" s="775"/>
    </row>
    <row r="72" spans="1:10" ht="15" customHeight="1">
      <c r="A72" s="771"/>
      <c r="B72" s="750"/>
      <c r="C72" s="750"/>
      <c r="D72" s="750"/>
      <c r="E72" s="750"/>
      <c r="F72" s="750"/>
      <c r="G72" s="750"/>
      <c r="H72" s="750"/>
      <c r="I72" s="774"/>
      <c r="J72" s="775"/>
    </row>
    <row r="73" spans="1:10" ht="15" customHeight="1">
      <c r="A73" s="771"/>
      <c r="B73" s="750"/>
      <c r="C73" s="750"/>
      <c r="D73" s="750"/>
      <c r="E73" s="750"/>
      <c r="F73" s="750"/>
      <c r="G73" s="750"/>
      <c r="H73" s="750"/>
      <c r="I73" s="774"/>
      <c r="J73" s="775"/>
    </row>
    <row r="74" spans="1:10" ht="15" customHeight="1">
      <c r="A74" s="771"/>
      <c r="B74" s="750"/>
      <c r="C74" s="750"/>
      <c r="D74" s="750"/>
      <c r="E74" s="750"/>
      <c r="F74" s="750"/>
      <c r="G74" s="750"/>
      <c r="H74" s="750"/>
      <c r="I74" s="774"/>
      <c r="J74" s="775"/>
    </row>
    <row r="75" spans="1:10" ht="15" customHeight="1">
      <c r="A75" s="749"/>
      <c r="B75" s="750"/>
      <c r="C75" s="750"/>
      <c r="D75" s="750"/>
      <c r="E75" s="750"/>
      <c r="F75" s="750"/>
      <c r="G75" s="750"/>
      <c r="H75" s="750"/>
      <c r="I75" s="750"/>
      <c r="J75" s="775"/>
    </row>
    <row r="76" spans="1:10" ht="15" customHeight="1">
      <c r="A76" s="749"/>
      <c r="B76" s="750"/>
      <c r="C76" s="750"/>
      <c r="D76" s="750"/>
      <c r="E76" s="750"/>
      <c r="F76" s="750"/>
      <c r="G76" s="750"/>
      <c r="H76" s="750"/>
      <c r="I76" s="750"/>
      <c r="J76" s="775"/>
    </row>
    <row r="77" spans="1:10" ht="15" customHeight="1">
      <c r="A77" s="776"/>
      <c r="B77" s="777"/>
      <c r="C77" s="777"/>
      <c r="D77" s="777"/>
      <c r="E77" s="777"/>
      <c r="F77" s="777"/>
      <c r="G77" s="777"/>
      <c r="H77" s="777"/>
      <c r="I77" s="777"/>
      <c r="J77" s="778"/>
    </row>
    <row r="78" spans="1:10" ht="28.7" customHeight="1">
      <c r="C78" s="781" t="s">
        <v>706</v>
      </c>
      <c r="E78" s="782"/>
      <c r="F78" s="782"/>
      <c r="G78" s="782"/>
      <c r="H78" s="782"/>
    </row>
    <row r="79" spans="1:10" ht="28.7" customHeight="1">
      <c r="E79" s="781" t="s">
        <v>707</v>
      </c>
      <c r="F79" s="782"/>
      <c r="G79" s="782"/>
      <c r="H79" s="782"/>
    </row>
    <row r="80" spans="1:10" ht="28.7" customHeight="1">
      <c r="B80" s="781" t="s">
        <v>627</v>
      </c>
      <c r="E80" s="782"/>
      <c r="F80" s="782"/>
      <c r="G80" s="782"/>
      <c r="H80" s="782"/>
    </row>
    <row r="81" spans="1:10" ht="28.7" customHeight="1">
      <c r="D81" s="781" t="s">
        <v>628</v>
      </c>
      <c r="E81" s="782"/>
      <c r="F81" s="782"/>
      <c r="G81" s="782"/>
      <c r="H81" s="782"/>
    </row>
    <row r="82" spans="1:10" ht="28.7" customHeight="1">
      <c r="E82" s="781" t="s">
        <v>707</v>
      </c>
      <c r="F82" s="782"/>
      <c r="G82" s="782"/>
      <c r="H82" s="782"/>
    </row>
    <row r="83" spans="1:10" ht="28.7" customHeight="1">
      <c r="D83" s="781" t="s">
        <v>626</v>
      </c>
      <c r="E83" s="782"/>
      <c r="F83" s="782"/>
      <c r="G83" s="782"/>
      <c r="H83" s="782"/>
    </row>
    <row r="84" spans="1:10" ht="28.7" customHeight="1">
      <c r="D84" s="781"/>
      <c r="E84" s="782"/>
      <c r="F84" s="782"/>
      <c r="G84" s="782"/>
      <c r="H84" s="782"/>
    </row>
    <row r="85" spans="1:10" ht="16.5" customHeight="1">
      <c r="A85" s="793" t="s">
        <v>698</v>
      </c>
      <c r="J85" s="794"/>
    </row>
    <row r="86" spans="1:10" ht="16.5" customHeight="1">
      <c r="A86" s="793"/>
      <c r="J86" s="794"/>
    </row>
    <row r="87" spans="1:10" ht="16.5" customHeight="1">
      <c r="A87" s="793" t="s">
        <v>699</v>
      </c>
      <c r="J87" s="794"/>
    </row>
    <row r="88" spans="1:10" ht="16.5" customHeight="1">
      <c r="A88" s="793"/>
      <c r="J88" s="794"/>
    </row>
    <row r="89" spans="1:10" ht="16.5" customHeight="1">
      <c r="A89" s="795" t="s">
        <v>700</v>
      </c>
      <c r="B89" s="796"/>
      <c r="C89" s="796"/>
      <c r="J89" s="794"/>
    </row>
    <row r="90" spans="1:10" ht="16.5" customHeight="1">
      <c r="A90" s="795"/>
      <c r="B90" s="796"/>
      <c r="C90" s="796"/>
      <c r="J90" s="794"/>
    </row>
    <row r="91" spans="1:10" ht="16.5" customHeight="1">
      <c r="A91" s="795" t="s">
        <v>701</v>
      </c>
      <c r="B91" s="796"/>
      <c r="C91" s="796"/>
      <c r="J91" s="794"/>
    </row>
    <row r="92" spans="1:10" ht="16.5" customHeight="1">
      <c r="A92" s="795"/>
      <c r="B92" s="796"/>
      <c r="C92" s="796"/>
      <c r="J92" s="794"/>
    </row>
    <row r="93" spans="1:10" ht="16.5" customHeight="1">
      <c r="A93" s="795" t="s">
        <v>702</v>
      </c>
      <c r="B93" s="796"/>
      <c r="C93" s="796"/>
      <c r="J93" s="794"/>
    </row>
    <row r="94" spans="1:10" ht="16.5" customHeight="1">
      <c r="A94" s="795"/>
      <c r="B94" s="796"/>
      <c r="C94" s="796"/>
      <c r="J94" s="794"/>
    </row>
    <row r="95" spans="1:10" ht="16.5" customHeight="1">
      <c r="A95" s="795" t="s">
        <v>703</v>
      </c>
      <c r="B95" s="796"/>
      <c r="C95" s="796"/>
      <c r="J95" s="794"/>
    </row>
    <row r="96" spans="1:10" ht="16.5" customHeight="1">
      <c r="A96" s="793"/>
      <c r="J96" s="794"/>
    </row>
    <row r="97" spans="1:10" ht="16.5" customHeight="1">
      <c r="A97" s="795" t="s">
        <v>708</v>
      </c>
      <c r="J97" s="794"/>
    </row>
    <row r="98" spans="1:10" ht="16.5" customHeight="1">
      <c r="A98" s="793"/>
      <c r="J98" s="794"/>
    </row>
    <row r="99" spans="1:10" ht="16.5" customHeight="1">
      <c r="A99" s="793" t="s">
        <v>1539</v>
      </c>
      <c r="J99" s="794"/>
    </row>
    <row r="100" spans="1:10" ht="16.5" customHeight="1">
      <c r="A100" s="793" t="s">
        <v>1540</v>
      </c>
      <c r="J100" s="794"/>
    </row>
    <row r="101" spans="1:10" ht="16.5" customHeight="1">
      <c r="A101" s="793" t="s">
        <v>709</v>
      </c>
      <c r="J101" s="794"/>
    </row>
    <row r="102" spans="1:10" ht="16.5" customHeight="1">
      <c r="A102" s="793"/>
      <c r="J102" s="794"/>
    </row>
    <row r="103" spans="1:10" ht="16.5" customHeight="1">
      <c r="A103" s="793" t="s">
        <v>712</v>
      </c>
      <c r="G103" s="796" t="s">
        <v>713</v>
      </c>
      <c r="J103" s="794"/>
    </row>
    <row r="104" spans="1:10" ht="16.5" customHeight="1">
      <c r="A104" s="793"/>
      <c r="B104" s="796" t="s">
        <v>710</v>
      </c>
      <c r="H104" s="796" t="s">
        <v>711</v>
      </c>
      <c r="J104" s="794"/>
    </row>
    <row r="105" spans="1:10" ht="16.5" customHeight="1">
      <c r="A105" s="795"/>
      <c r="J105" s="794"/>
    </row>
    <row r="106" spans="1:10" ht="16.5" customHeight="1">
      <c r="A106" s="795" t="s">
        <v>715</v>
      </c>
      <c r="G106" s="796" t="s">
        <v>714</v>
      </c>
      <c r="J106" s="794"/>
    </row>
    <row r="107" spans="1:10" ht="16.5" customHeight="1">
      <c r="A107" s="795"/>
      <c r="G107" s="796"/>
      <c r="J107" s="794"/>
    </row>
    <row r="108" spans="1:10" ht="16.5" customHeight="1">
      <c r="A108" s="795"/>
      <c r="G108" s="796"/>
      <c r="J108" s="794"/>
    </row>
    <row r="109" spans="1:10" ht="16.5" customHeight="1">
      <c r="A109" s="795"/>
      <c r="G109" s="796"/>
      <c r="J109" s="794"/>
    </row>
    <row r="110" spans="1:10" ht="16.5" customHeight="1">
      <c r="A110" s="795"/>
      <c r="G110" s="796"/>
      <c r="J110" s="794"/>
    </row>
    <row r="111" spans="1:10" ht="16.5" customHeight="1">
      <c r="A111" s="797" t="s">
        <v>704</v>
      </c>
      <c r="J111" s="794"/>
    </row>
    <row r="112" spans="1:10" ht="16.5" customHeight="1">
      <c r="A112" s="797"/>
      <c r="J112" s="794"/>
    </row>
    <row r="113" spans="1:10" ht="16.5" customHeight="1">
      <c r="A113" s="797"/>
      <c r="J113" s="794"/>
    </row>
    <row r="114" spans="1:10" ht="14.25" customHeight="1">
      <c r="A114" s="797"/>
      <c r="J114" s="794"/>
    </row>
    <row r="115" spans="1:10" ht="16.5" customHeight="1">
      <c r="B115" s="779" t="s">
        <v>705</v>
      </c>
      <c r="C115" s="784"/>
      <c r="D115" s="784"/>
      <c r="E115" s="784"/>
      <c r="F115" s="784"/>
      <c r="G115" s="784"/>
      <c r="H115" s="784"/>
      <c r="I115" s="784"/>
      <c r="J115" s="785"/>
    </row>
    <row r="116" spans="1:10" ht="16.5" customHeight="1">
      <c r="A116" s="783"/>
      <c r="B116" s="784"/>
      <c r="C116" s="784"/>
      <c r="D116" s="784"/>
      <c r="E116" s="784"/>
      <c r="F116" s="784"/>
      <c r="G116" s="784"/>
      <c r="H116" s="784"/>
      <c r="I116" s="784"/>
      <c r="J116" s="785"/>
    </row>
    <row r="117" spans="1:10" ht="16.5" customHeight="1">
      <c r="A117" s="786">
        <v>1</v>
      </c>
      <c r="B117" s="784" t="s">
        <v>716</v>
      </c>
      <c r="C117" s="784"/>
      <c r="D117" s="784"/>
      <c r="E117" s="784"/>
      <c r="F117" s="784"/>
      <c r="G117" s="784"/>
      <c r="H117" s="784"/>
      <c r="I117" s="784"/>
      <c r="J117" s="786"/>
    </row>
    <row r="118" spans="1:10" ht="16.5" customHeight="1">
      <c r="A118" s="786"/>
      <c r="B118" s="744" t="s">
        <v>717</v>
      </c>
    </row>
    <row r="119" spans="1:10" ht="16.5" customHeight="1">
      <c r="A119" s="786"/>
      <c r="B119" s="744" t="s">
        <v>718</v>
      </c>
    </row>
    <row r="120" spans="1:10" ht="16.5" customHeight="1">
      <c r="A120" s="786"/>
    </row>
    <row r="121" spans="1:10" ht="16.5" customHeight="1">
      <c r="A121" s="786">
        <v>2</v>
      </c>
      <c r="B121" s="744" t="s">
        <v>719</v>
      </c>
    </row>
    <row r="122" spans="1:10" ht="16.5" customHeight="1">
      <c r="A122" s="786"/>
      <c r="B122" s="744" t="s">
        <v>720</v>
      </c>
    </row>
    <row r="123" spans="1:10" ht="16.5" customHeight="1">
      <c r="A123" s="786"/>
      <c r="B123" s="744" t="s">
        <v>721</v>
      </c>
    </row>
    <row r="124" spans="1:10" ht="16.5" customHeight="1">
      <c r="A124" s="786"/>
    </row>
    <row r="125" spans="1:10" ht="16.5" customHeight="1">
      <c r="A125" s="786">
        <v>3</v>
      </c>
      <c r="B125" s="744" t="s">
        <v>722</v>
      </c>
    </row>
    <row r="126" spans="1:10" ht="16.5" customHeight="1">
      <c r="A126" s="786"/>
      <c r="B126" s="744" t="s">
        <v>723</v>
      </c>
    </row>
    <row r="127" spans="1:10" ht="16.5" customHeight="1">
      <c r="A127" s="786"/>
    </row>
    <row r="128" spans="1:10" ht="16.5" customHeight="1">
      <c r="A128" s="786">
        <v>4</v>
      </c>
      <c r="B128" s="744" t="s">
        <v>724</v>
      </c>
    </row>
    <row r="129" spans="1:2" ht="16.5" customHeight="1">
      <c r="A129" s="786"/>
      <c r="B129" s="744" t="s">
        <v>725</v>
      </c>
    </row>
    <row r="130" spans="1:2" ht="16.5" customHeight="1">
      <c r="A130" s="786"/>
      <c r="B130" s="744" t="s">
        <v>726</v>
      </c>
    </row>
    <row r="131" spans="1:2" ht="16.5" customHeight="1">
      <c r="A131" s="786"/>
    </row>
    <row r="132" spans="1:2" ht="16.5" customHeight="1">
      <c r="A132" s="786">
        <v>5</v>
      </c>
      <c r="B132" s="744" t="s">
        <v>727</v>
      </c>
    </row>
    <row r="133" spans="1:2" ht="16.5" customHeight="1">
      <c r="A133" s="786"/>
      <c r="B133" s="744" t="s">
        <v>728</v>
      </c>
    </row>
    <row r="134" spans="1:2" ht="16.5" customHeight="1">
      <c r="A134" s="786"/>
      <c r="B134" s="744" t="s">
        <v>729</v>
      </c>
    </row>
    <row r="135" spans="1:2" ht="16.5" customHeight="1">
      <c r="A135" s="786"/>
    </row>
    <row r="136" spans="1:2" ht="16.5" customHeight="1">
      <c r="A136" s="786">
        <v>6</v>
      </c>
      <c r="B136" s="744" t="s">
        <v>730</v>
      </c>
    </row>
    <row r="137" spans="1:2" ht="16.5" customHeight="1">
      <c r="A137" s="786"/>
      <c r="B137" s="744" t="s">
        <v>731</v>
      </c>
    </row>
    <row r="138" spans="1:2" ht="16.5" customHeight="1">
      <c r="A138" s="786"/>
      <c r="B138" s="744" t="s">
        <v>732</v>
      </c>
    </row>
    <row r="139" spans="1:2" ht="16.5" customHeight="1">
      <c r="A139" s="786"/>
    </row>
    <row r="140" spans="1:2" ht="16.5" customHeight="1">
      <c r="A140" s="786">
        <v>7</v>
      </c>
      <c r="B140" s="744" t="s">
        <v>733</v>
      </c>
    </row>
    <row r="141" spans="1:2" ht="16.5" customHeight="1">
      <c r="A141" s="786"/>
      <c r="B141" s="744" t="s">
        <v>734</v>
      </c>
    </row>
    <row r="142" spans="1:2" ht="16.5" customHeight="1">
      <c r="A142" s="786"/>
      <c r="B142" s="744" t="s">
        <v>735</v>
      </c>
    </row>
    <row r="143" spans="1:2" ht="16.5" customHeight="1">
      <c r="A143" s="786"/>
    </row>
    <row r="144" spans="1:2" ht="16.5" customHeight="1">
      <c r="A144" s="786">
        <v>8</v>
      </c>
      <c r="B144" s="744" t="s">
        <v>736</v>
      </c>
    </row>
    <row r="145" spans="1:10" ht="16.5" customHeight="1">
      <c r="A145" s="786"/>
    </row>
    <row r="146" spans="1:10" ht="16.5" customHeight="1">
      <c r="A146" s="786">
        <v>9</v>
      </c>
      <c r="B146" s="744" t="s">
        <v>737</v>
      </c>
    </row>
    <row r="147" spans="1:10" ht="16.5" customHeight="1">
      <c r="A147" s="786"/>
      <c r="B147" s="744" t="s">
        <v>738</v>
      </c>
    </row>
    <row r="148" spans="1:10" ht="16.5" customHeight="1">
      <c r="A148" s="786"/>
    </row>
    <row r="149" spans="1:10" ht="16.5" customHeight="1">
      <c r="A149" s="786">
        <v>10</v>
      </c>
      <c r="B149" s="744" t="s">
        <v>739</v>
      </c>
    </row>
    <row r="150" spans="1:10" ht="16.5" customHeight="1">
      <c r="A150" s="786"/>
      <c r="B150" s="744" t="s">
        <v>740</v>
      </c>
    </row>
    <row r="151" spans="1:10" ht="16.5" customHeight="1">
      <c r="A151" s="786"/>
      <c r="B151" s="744" t="s">
        <v>741</v>
      </c>
    </row>
    <row r="152" spans="1:10" ht="16.5" customHeight="1">
      <c r="A152" s="786"/>
    </row>
    <row r="153" spans="1:10" ht="16.5" customHeight="1">
      <c r="A153" s="786">
        <v>11</v>
      </c>
      <c r="B153" s="744" t="s">
        <v>742</v>
      </c>
    </row>
    <row r="154" spans="1:10" ht="16.5" customHeight="1">
      <c r="A154" s="786"/>
      <c r="B154" s="744" t="s">
        <v>743</v>
      </c>
    </row>
    <row r="155" spans="1:10">
      <c r="A155" s="786"/>
    </row>
    <row r="156" spans="1:10">
      <c r="A156" s="786"/>
      <c r="B156" s="787" t="s">
        <v>744</v>
      </c>
    </row>
    <row r="157" spans="1:10">
      <c r="A157" s="786"/>
    </row>
    <row r="158" spans="1:10">
      <c r="A158" s="788"/>
      <c r="B158" s="789"/>
      <c r="C158" s="789"/>
      <c r="D158" s="789"/>
      <c r="E158" s="789"/>
      <c r="F158" s="789"/>
      <c r="G158" s="789"/>
      <c r="H158" s="789"/>
      <c r="I158" s="789"/>
      <c r="J158" s="790"/>
    </row>
    <row r="159" spans="1:10">
      <c r="A159" s="749"/>
      <c r="B159" s="750"/>
      <c r="C159" s="750"/>
      <c r="D159" s="750"/>
      <c r="E159" s="750"/>
      <c r="F159" s="750"/>
      <c r="G159" s="750"/>
      <c r="H159" s="750"/>
      <c r="I159" s="750"/>
      <c r="J159" s="753"/>
    </row>
    <row r="160" spans="1:10">
      <c r="A160" s="749"/>
      <c r="B160" s="750"/>
      <c r="C160" s="750"/>
      <c r="D160" s="750"/>
      <c r="E160" s="750"/>
      <c r="F160" s="750"/>
      <c r="G160" s="750"/>
      <c r="H160" s="750"/>
      <c r="I160" s="750"/>
      <c r="J160" s="753"/>
    </row>
    <row r="161" spans="1:10">
      <c r="A161" s="749"/>
      <c r="B161" s="750"/>
      <c r="C161" s="750"/>
      <c r="D161" s="750"/>
      <c r="E161" s="750"/>
      <c r="F161" s="750"/>
      <c r="G161" s="750"/>
      <c r="H161" s="750"/>
      <c r="I161" s="750"/>
      <c r="J161" s="753"/>
    </row>
    <row r="162" spans="1:10">
      <c r="A162" s="749"/>
      <c r="B162" s="750"/>
      <c r="C162" s="750"/>
      <c r="D162" s="750"/>
      <c r="E162" s="750"/>
      <c r="F162" s="750"/>
      <c r="G162" s="750"/>
      <c r="H162" s="750"/>
      <c r="I162" s="750"/>
      <c r="J162" s="753"/>
    </row>
    <row r="163" spans="1:10">
      <c r="A163" s="749"/>
      <c r="B163" s="750"/>
      <c r="C163" s="750"/>
      <c r="D163" s="750"/>
      <c r="E163" s="750"/>
      <c r="F163" s="750"/>
      <c r="G163" s="750"/>
      <c r="H163" s="750"/>
      <c r="I163" s="750"/>
      <c r="J163" s="753"/>
    </row>
    <row r="164" spans="1:10">
      <c r="A164" s="749"/>
      <c r="B164" s="750"/>
      <c r="C164" s="750"/>
      <c r="D164" s="750"/>
      <c r="E164" s="750"/>
      <c r="F164" s="750"/>
      <c r="G164" s="750"/>
      <c r="H164" s="750"/>
      <c r="I164" s="750"/>
      <c r="J164" s="753"/>
    </row>
    <row r="165" spans="1:10">
      <c r="A165" s="749"/>
      <c r="B165" s="750"/>
      <c r="C165" s="750"/>
      <c r="D165" s="750"/>
      <c r="E165" s="750"/>
      <c r="F165" s="750"/>
      <c r="G165" s="750"/>
      <c r="H165" s="750"/>
      <c r="I165" s="750"/>
      <c r="J165" s="753"/>
    </row>
    <row r="166" spans="1:10">
      <c r="A166" s="749"/>
      <c r="B166" s="750"/>
      <c r="C166" s="750"/>
      <c r="D166" s="750"/>
      <c r="E166" s="750"/>
      <c r="F166" s="750"/>
      <c r="G166" s="750"/>
      <c r="H166" s="750"/>
      <c r="I166" s="750"/>
      <c r="J166" s="753"/>
    </row>
    <row r="167" spans="1:10">
      <c r="A167" s="749"/>
      <c r="B167" s="750"/>
      <c r="C167" s="750"/>
      <c r="D167" s="750"/>
      <c r="E167" s="750"/>
      <c r="F167" s="750"/>
      <c r="G167" s="750"/>
      <c r="H167" s="750"/>
      <c r="I167" s="750"/>
      <c r="J167" s="753"/>
    </row>
    <row r="168" spans="1:10" ht="30.75">
      <c r="A168" s="749"/>
      <c r="B168" s="750"/>
      <c r="C168" s="750"/>
      <c r="D168" s="791" t="s">
        <v>745</v>
      </c>
      <c r="E168" s="791"/>
      <c r="F168" s="791"/>
      <c r="G168" s="750"/>
      <c r="H168" s="750"/>
      <c r="I168" s="750"/>
      <c r="J168" s="753"/>
    </row>
    <row r="169" spans="1:10" ht="30.75">
      <c r="A169" s="749"/>
      <c r="B169" s="750"/>
      <c r="C169" s="750"/>
      <c r="D169" s="791"/>
      <c r="E169" s="791"/>
      <c r="F169" s="791"/>
      <c r="G169" s="750"/>
      <c r="H169" s="750"/>
      <c r="I169" s="750"/>
      <c r="J169" s="753"/>
    </row>
    <row r="170" spans="1:10" ht="30.75">
      <c r="A170" s="749"/>
      <c r="B170" s="750"/>
      <c r="C170" s="750"/>
      <c r="D170" s="792" t="s">
        <v>746</v>
      </c>
      <c r="E170" s="791"/>
      <c r="F170" s="791"/>
      <c r="G170" s="750"/>
      <c r="H170" s="750"/>
      <c r="I170" s="750"/>
      <c r="J170" s="753"/>
    </row>
    <row r="171" spans="1:10">
      <c r="A171" s="749"/>
      <c r="B171" s="750"/>
      <c r="C171" s="750"/>
      <c r="D171" s="750"/>
      <c r="E171" s="750"/>
      <c r="F171" s="750"/>
      <c r="G171" s="750"/>
      <c r="H171" s="750"/>
      <c r="I171" s="750"/>
      <c r="J171" s="753"/>
    </row>
    <row r="172" spans="1:10">
      <c r="A172" s="749"/>
      <c r="B172" s="750"/>
      <c r="C172" s="750"/>
      <c r="D172" s="750"/>
      <c r="E172" s="750"/>
      <c r="F172" s="750"/>
      <c r="G172" s="750"/>
      <c r="H172" s="750"/>
      <c r="I172" s="750"/>
      <c r="J172" s="753"/>
    </row>
    <row r="173" spans="1:10">
      <c r="A173" s="749"/>
      <c r="B173" s="750"/>
      <c r="C173" s="750"/>
      <c r="D173" s="750"/>
      <c r="E173" s="750"/>
      <c r="F173" s="750"/>
      <c r="G173" s="750"/>
      <c r="H173" s="750"/>
      <c r="I173" s="750"/>
      <c r="J173" s="753"/>
    </row>
    <row r="174" spans="1:10">
      <c r="A174" s="749"/>
      <c r="B174" s="750"/>
      <c r="C174" s="750"/>
      <c r="D174" s="750"/>
      <c r="E174" s="750"/>
      <c r="F174" s="750"/>
      <c r="G174" s="750"/>
      <c r="H174" s="750"/>
      <c r="I174" s="750"/>
      <c r="J174" s="753"/>
    </row>
    <row r="175" spans="1:10">
      <c r="A175" s="749"/>
      <c r="B175" s="750"/>
      <c r="C175" s="750"/>
      <c r="D175" s="750"/>
      <c r="E175" s="750"/>
      <c r="F175" s="750"/>
      <c r="G175" s="750"/>
      <c r="H175" s="750"/>
      <c r="I175" s="750"/>
      <c r="J175" s="753"/>
    </row>
    <row r="176" spans="1:10">
      <c r="A176" s="749"/>
      <c r="B176" s="750"/>
      <c r="C176" s="750"/>
      <c r="D176" s="750"/>
      <c r="E176" s="750"/>
      <c r="F176" s="750"/>
      <c r="G176" s="750"/>
      <c r="H176" s="750"/>
      <c r="I176" s="750"/>
      <c r="J176" s="753"/>
    </row>
    <row r="177" spans="1:10">
      <c r="A177" s="749"/>
      <c r="B177" s="750"/>
      <c r="C177" s="750"/>
      <c r="D177" s="750"/>
      <c r="E177" s="750"/>
      <c r="F177" s="750"/>
      <c r="G177" s="750"/>
      <c r="H177" s="750"/>
      <c r="I177" s="750"/>
      <c r="J177" s="753"/>
    </row>
    <row r="178" spans="1:10">
      <c r="A178" s="749"/>
      <c r="B178" s="750"/>
      <c r="C178" s="750"/>
      <c r="D178" s="750"/>
      <c r="E178" s="750"/>
      <c r="F178" s="750"/>
      <c r="G178" s="750"/>
      <c r="H178" s="750"/>
      <c r="I178" s="750"/>
      <c r="J178" s="753"/>
    </row>
    <row r="179" spans="1:10">
      <c r="A179" s="749"/>
      <c r="B179" s="750"/>
      <c r="C179" s="750"/>
      <c r="D179" s="750"/>
      <c r="E179" s="750"/>
      <c r="F179" s="750"/>
      <c r="G179" s="750"/>
      <c r="H179" s="750"/>
      <c r="I179" s="750"/>
      <c r="J179" s="753"/>
    </row>
    <row r="180" spans="1:10">
      <c r="A180" s="749"/>
      <c r="B180" s="750"/>
      <c r="C180" s="750"/>
      <c r="D180" s="750"/>
      <c r="E180" s="750"/>
      <c r="F180" s="750"/>
      <c r="G180" s="750"/>
      <c r="H180" s="750"/>
      <c r="I180" s="750"/>
      <c r="J180" s="753"/>
    </row>
    <row r="181" spans="1:10">
      <c r="A181" s="749"/>
      <c r="B181" s="750"/>
      <c r="C181" s="750"/>
      <c r="D181" s="750"/>
      <c r="E181" s="750"/>
      <c r="F181" s="750"/>
      <c r="G181" s="750"/>
      <c r="H181" s="750"/>
      <c r="I181" s="750"/>
      <c r="J181" s="753"/>
    </row>
    <row r="182" spans="1:10">
      <c r="A182" s="749"/>
      <c r="B182" s="750"/>
      <c r="C182" s="750"/>
      <c r="D182" s="750"/>
      <c r="E182" s="750"/>
      <c r="F182" s="750"/>
      <c r="G182" s="750"/>
      <c r="H182" s="750"/>
      <c r="I182" s="750"/>
      <c r="J182" s="753"/>
    </row>
    <row r="183" spans="1:10">
      <c r="A183" s="749"/>
      <c r="B183" s="750"/>
      <c r="C183" s="750"/>
      <c r="D183" s="750"/>
      <c r="E183" s="750"/>
      <c r="F183" s="750"/>
      <c r="G183" s="750"/>
      <c r="H183" s="750"/>
      <c r="I183" s="750"/>
      <c r="J183" s="753"/>
    </row>
    <row r="184" spans="1:10">
      <c r="A184" s="749"/>
      <c r="B184" s="750"/>
      <c r="C184" s="750"/>
      <c r="D184" s="750"/>
      <c r="E184" s="750"/>
      <c r="F184" s="750"/>
      <c r="G184" s="750"/>
      <c r="H184" s="750"/>
      <c r="I184" s="750"/>
      <c r="J184" s="753"/>
    </row>
    <row r="185" spans="1:10">
      <c r="A185" s="749"/>
      <c r="B185" s="750"/>
      <c r="C185" s="750"/>
      <c r="D185" s="750"/>
      <c r="E185" s="750"/>
      <c r="F185" s="750"/>
      <c r="G185" s="750"/>
      <c r="H185" s="750"/>
      <c r="I185" s="750"/>
      <c r="J185" s="753"/>
    </row>
    <row r="186" spans="1:10">
      <c r="A186" s="749"/>
      <c r="B186" s="750"/>
      <c r="C186" s="750"/>
      <c r="D186" s="750"/>
      <c r="E186" s="750"/>
      <c r="F186" s="750"/>
      <c r="G186" s="750"/>
      <c r="H186" s="750"/>
      <c r="I186" s="750"/>
      <c r="J186" s="753"/>
    </row>
    <row r="187" spans="1:10">
      <c r="A187" s="749"/>
      <c r="B187" s="750"/>
      <c r="C187" s="750"/>
      <c r="D187" s="750"/>
      <c r="E187" s="750"/>
      <c r="F187" s="750"/>
      <c r="G187" s="750"/>
      <c r="H187" s="750"/>
      <c r="I187" s="750"/>
      <c r="J187" s="753"/>
    </row>
    <row r="188" spans="1:10">
      <c r="A188" s="776"/>
      <c r="B188" s="777"/>
      <c r="C188" s="777"/>
      <c r="D188" s="777"/>
      <c r="E188" s="777"/>
      <c r="F188" s="777"/>
      <c r="G188" s="777"/>
      <c r="H188" s="777"/>
      <c r="I188" s="777"/>
      <c r="J188" s="778"/>
    </row>
  </sheetData>
  <pageMargins left="0.34375" right="0.19791666666666699" top="0.75" bottom="0.75" header="0.3" footer="0.3"/>
  <pageSetup orientation="portrait" useFirstPageNumber="1" r:id="rId1"/>
  <headerFooter>
    <oddFooter>&amp;C&amp;"Times New Roman,Regular"&amp;12&amp;P</oddFooter>
  </headerFooter>
</worksheet>
</file>

<file path=xl/worksheets/sheet3.xml><?xml version="1.0" encoding="utf-8"?>
<worksheet xmlns="http://schemas.openxmlformats.org/spreadsheetml/2006/main" xmlns:r="http://schemas.openxmlformats.org/officeDocument/2006/relationships">
  <dimension ref="A1:G377"/>
  <sheetViews>
    <sheetView view="pageLayout" workbookViewId="0">
      <selection activeCell="C325" sqref="C325:C329"/>
    </sheetView>
  </sheetViews>
  <sheetFormatPr defaultRowHeight="14.25" customHeight="1"/>
  <cols>
    <col min="1" max="1" width="6.5703125" customWidth="1"/>
    <col min="2" max="2" width="69.140625" customWidth="1"/>
    <col min="3" max="3" width="17" style="24" customWidth="1"/>
    <col min="4" max="4" width="7.140625" customWidth="1"/>
  </cols>
  <sheetData>
    <row r="1" spans="1:4" s="675" customFormat="1" ht="16.5" thickTop="1" thickBot="1">
      <c r="A1" s="676" t="s">
        <v>491</v>
      </c>
      <c r="B1" s="677" t="s">
        <v>20</v>
      </c>
      <c r="C1" s="651" t="s">
        <v>1375</v>
      </c>
      <c r="D1" s="678" t="s">
        <v>1376</v>
      </c>
    </row>
    <row r="2" spans="1:4" s="675" customFormat="1" ht="15.75" thickTop="1">
      <c r="A2" s="729">
        <v>1.1000000000000001</v>
      </c>
      <c r="B2" s="679" t="s">
        <v>1377</v>
      </c>
      <c r="C2" s="706"/>
      <c r="D2" s="679"/>
    </row>
    <row r="3" spans="1:4" s="675" customFormat="1" ht="75">
      <c r="A3" s="731" t="s">
        <v>1378</v>
      </c>
      <c r="B3" s="681" t="s">
        <v>1379</v>
      </c>
      <c r="C3" s="706"/>
      <c r="D3" s="679"/>
    </row>
    <row r="4" spans="1:4" s="685" customFormat="1" ht="13.5">
      <c r="A4" s="732" t="s">
        <v>1378</v>
      </c>
      <c r="B4" s="683"/>
      <c r="C4" s="707"/>
      <c r="D4" s="684"/>
    </row>
    <row r="5" spans="1:4" s="675" customFormat="1" ht="15">
      <c r="A5" s="729">
        <v>1.2</v>
      </c>
      <c r="B5" s="686" t="s">
        <v>1380</v>
      </c>
      <c r="C5" s="706"/>
      <c r="D5" s="679"/>
    </row>
    <row r="6" spans="1:4" s="675" customFormat="1" ht="60.75" customHeight="1">
      <c r="A6" s="731" t="s">
        <v>1378</v>
      </c>
      <c r="B6" s="681" t="s">
        <v>1537</v>
      </c>
      <c r="C6" s="706"/>
      <c r="D6" s="679"/>
    </row>
    <row r="7" spans="1:4" s="685" customFormat="1" ht="13.5">
      <c r="A7" s="732" t="s">
        <v>1378</v>
      </c>
      <c r="B7" s="684" t="s">
        <v>1378</v>
      </c>
      <c r="C7" s="707"/>
      <c r="D7" s="684"/>
    </row>
    <row r="8" spans="1:4" s="675" customFormat="1" ht="15">
      <c r="A8" s="729">
        <v>1.3</v>
      </c>
      <c r="B8" s="679" t="s">
        <v>1381</v>
      </c>
      <c r="C8" s="706"/>
      <c r="D8" s="679"/>
    </row>
    <row r="9" spans="1:4" s="675" customFormat="1" ht="120">
      <c r="A9" s="731" t="s">
        <v>1378</v>
      </c>
      <c r="B9" s="687" t="s">
        <v>1382</v>
      </c>
      <c r="C9" s="706"/>
      <c r="D9" s="679"/>
    </row>
    <row r="10" spans="1:4" s="675" customFormat="1" ht="15">
      <c r="A10" s="733"/>
      <c r="B10" s="679"/>
      <c r="C10" s="706"/>
      <c r="D10" s="679"/>
    </row>
    <row r="11" spans="1:4" s="675" customFormat="1" ht="15">
      <c r="A11" s="729">
        <v>1.4</v>
      </c>
      <c r="B11" s="679" t="s">
        <v>1383</v>
      </c>
      <c r="C11" s="706"/>
      <c r="D11" s="679"/>
    </row>
    <row r="12" spans="1:4" s="675" customFormat="1" ht="60">
      <c r="A12" s="731"/>
      <c r="B12" s="681" t="s">
        <v>1563</v>
      </c>
      <c r="C12" s="706"/>
      <c r="D12" s="679"/>
    </row>
    <row r="13" spans="1:4" s="675" customFormat="1" ht="15">
      <c r="A13" s="734"/>
      <c r="B13" s="687" t="s">
        <v>1378</v>
      </c>
      <c r="C13" s="706"/>
      <c r="D13" s="679"/>
    </row>
    <row r="14" spans="1:4" s="675" customFormat="1" ht="15">
      <c r="A14" s="729">
        <v>1.5</v>
      </c>
      <c r="B14" s="679" t="s">
        <v>1384</v>
      </c>
      <c r="C14" s="706"/>
      <c r="D14" s="679"/>
    </row>
    <row r="15" spans="1:4" s="675" customFormat="1" ht="105">
      <c r="A15" s="731" t="s">
        <v>1378</v>
      </c>
      <c r="B15" s="687" t="s">
        <v>1385</v>
      </c>
      <c r="C15" s="706"/>
      <c r="D15" s="679"/>
    </row>
    <row r="16" spans="1:4" s="685" customFormat="1" ht="13.5">
      <c r="A16" s="735"/>
      <c r="B16" s="684"/>
      <c r="C16" s="707"/>
      <c r="D16" s="684"/>
    </row>
    <row r="17" spans="1:4" s="675" customFormat="1" ht="15">
      <c r="A17" s="729">
        <v>1.6</v>
      </c>
      <c r="B17" s="679" t="s">
        <v>1386</v>
      </c>
      <c r="C17" s="706"/>
      <c r="D17" s="679"/>
    </row>
    <row r="18" spans="1:4" s="675" customFormat="1" ht="90">
      <c r="A18" s="731" t="s">
        <v>1378</v>
      </c>
      <c r="B18" s="687" t="s">
        <v>1387</v>
      </c>
      <c r="C18" s="706"/>
      <c r="D18" s="679"/>
    </row>
    <row r="19" spans="1:4" s="675" customFormat="1" ht="15">
      <c r="A19" s="731"/>
      <c r="B19" s="687"/>
      <c r="C19" s="706"/>
      <c r="D19" s="679"/>
    </row>
    <row r="20" spans="1:4" s="675" customFormat="1" ht="15.75" thickBot="1">
      <c r="A20" s="736"/>
      <c r="B20" s="737" t="s">
        <v>1388</v>
      </c>
      <c r="C20" s="738"/>
      <c r="D20" s="689"/>
    </row>
    <row r="21" spans="1:4" s="675" customFormat="1" ht="16.5" thickTop="1" thickBot="1">
      <c r="A21" s="739" t="s">
        <v>491</v>
      </c>
      <c r="B21" s="740" t="s">
        <v>20</v>
      </c>
      <c r="C21" s="738" t="s">
        <v>1375</v>
      </c>
      <c r="D21" s="677" t="s">
        <v>1376</v>
      </c>
    </row>
    <row r="22" spans="1:4" s="675" customFormat="1" ht="15.75" thickTop="1">
      <c r="A22" s="729">
        <v>1.7</v>
      </c>
      <c r="B22" s="679" t="s">
        <v>1389</v>
      </c>
      <c r="C22" s="706"/>
      <c r="D22" s="679"/>
    </row>
    <row r="23" spans="1:4" s="675" customFormat="1" ht="15">
      <c r="A23" s="680" t="s">
        <v>1378</v>
      </c>
      <c r="B23" s="687"/>
      <c r="C23" s="706"/>
      <c r="D23" s="679"/>
    </row>
    <row r="24" spans="1:4" s="675" customFormat="1" ht="30">
      <c r="A24" s="680" t="s">
        <v>1378</v>
      </c>
      <c r="B24" s="679" t="s">
        <v>1390</v>
      </c>
      <c r="C24" s="706"/>
      <c r="D24" s="679"/>
    </row>
    <row r="25" spans="1:4" s="675" customFormat="1" ht="15">
      <c r="A25" s="680" t="s">
        <v>1378</v>
      </c>
      <c r="B25" s="687"/>
      <c r="C25" s="706"/>
      <c r="D25" s="679"/>
    </row>
    <row r="26" spans="1:4" s="675" customFormat="1" ht="15">
      <c r="A26" s="679">
        <v>1.8</v>
      </c>
      <c r="B26" s="679" t="s">
        <v>1391</v>
      </c>
      <c r="C26" s="706"/>
      <c r="D26" s="679"/>
    </row>
    <row r="27" spans="1:4" s="675" customFormat="1" ht="15">
      <c r="A27" s="679"/>
      <c r="B27" s="687"/>
      <c r="C27" s="706"/>
      <c r="D27" s="679"/>
    </row>
    <row r="28" spans="1:4" s="675" customFormat="1" ht="90">
      <c r="A28" s="680" t="s">
        <v>1378</v>
      </c>
      <c r="B28" s="679" t="s">
        <v>1392</v>
      </c>
      <c r="C28" s="706"/>
      <c r="D28" s="679"/>
    </row>
    <row r="29" spans="1:4" s="675" customFormat="1" ht="105">
      <c r="A29" s="680" t="s">
        <v>1378</v>
      </c>
      <c r="B29" s="687" t="s">
        <v>1393</v>
      </c>
      <c r="C29" s="706"/>
      <c r="D29" s="679"/>
    </row>
    <row r="30" spans="1:4" s="685" customFormat="1" ht="13.5">
      <c r="A30" s="682" t="s">
        <v>1378</v>
      </c>
      <c r="B30" s="688" t="s">
        <v>1378</v>
      </c>
      <c r="C30" s="707"/>
      <c r="D30" s="684"/>
    </row>
    <row r="31" spans="1:4" s="675" customFormat="1" ht="15">
      <c r="A31" s="679">
        <v>1.9</v>
      </c>
      <c r="B31" s="679" t="s">
        <v>1394</v>
      </c>
      <c r="C31" s="706"/>
      <c r="D31" s="679"/>
    </row>
    <row r="32" spans="1:4" s="685" customFormat="1" ht="13.5">
      <c r="A32" s="684"/>
      <c r="B32" s="688"/>
      <c r="C32" s="707"/>
      <c r="D32" s="684"/>
    </row>
    <row r="33" spans="1:4" s="675" customFormat="1" ht="60">
      <c r="A33" s="680" t="s">
        <v>1378</v>
      </c>
      <c r="B33" s="687" t="s">
        <v>1395</v>
      </c>
      <c r="C33" s="706"/>
      <c r="D33" s="679"/>
    </row>
    <row r="34" spans="1:4" s="675" customFormat="1" ht="15">
      <c r="A34" s="730">
        <v>1.1000000000000001</v>
      </c>
      <c r="B34" s="679" t="s">
        <v>1389</v>
      </c>
      <c r="C34" s="706"/>
      <c r="D34" s="679"/>
    </row>
    <row r="35" spans="1:4" s="675" customFormat="1" ht="15">
      <c r="A35" s="680" t="s">
        <v>1378</v>
      </c>
      <c r="B35" s="687"/>
      <c r="C35" s="706"/>
      <c r="D35" s="679"/>
    </row>
    <row r="36" spans="1:4" s="675" customFormat="1" ht="30">
      <c r="A36" s="680" t="s">
        <v>1378</v>
      </c>
      <c r="B36" s="679" t="s">
        <v>1390</v>
      </c>
      <c r="C36" s="706"/>
      <c r="D36" s="679"/>
    </row>
    <row r="37" spans="1:4" s="675" customFormat="1" ht="15">
      <c r="A37" s="687"/>
      <c r="B37" s="679"/>
      <c r="C37" s="706"/>
      <c r="D37" s="679"/>
    </row>
    <row r="38" spans="1:4" s="675" customFormat="1" ht="15">
      <c r="A38" s="679">
        <v>1.1100000000000001</v>
      </c>
      <c r="B38" s="679" t="s">
        <v>1394</v>
      </c>
      <c r="C38" s="706"/>
      <c r="D38" s="679"/>
    </row>
    <row r="39" spans="1:4" s="675" customFormat="1" ht="15">
      <c r="A39" s="679"/>
      <c r="B39" s="687"/>
      <c r="C39" s="706"/>
      <c r="D39" s="679"/>
    </row>
    <row r="40" spans="1:4" s="675" customFormat="1" ht="60">
      <c r="A40" s="680" t="s">
        <v>1378</v>
      </c>
      <c r="B40" s="687" t="s">
        <v>1395</v>
      </c>
      <c r="C40" s="706"/>
      <c r="D40" s="679"/>
    </row>
    <row r="41" spans="1:4" s="675" customFormat="1" ht="15">
      <c r="A41" s="680"/>
      <c r="B41" s="687"/>
      <c r="C41" s="706"/>
      <c r="D41" s="679"/>
    </row>
    <row r="42" spans="1:4" s="675" customFormat="1" ht="15">
      <c r="A42" s="679">
        <v>1.1200000000000001</v>
      </c>
      <c r="B42" s="679" t="s">
        <v>1389</v>
      </c>
      <c r="C42" s="706"/>
      <c r="D42" s="679"/>
    </row>
    <row r="43" spans="1:4" s="675" customFormat="1" ht="15">
      <c r="A43" s="680" t="s">
        <v>1378</v>
      </c>
      <c r="B43" s="687"/>
      <c r="C43" s="706"/>
      <c r="D43" s="679"/>
    </row>
    <row r="44" spans="1:4" s="675" customFormat="1" ht="30">
      <c r="A44" s="680" t="s">
        <v>1378</v>
      </c>
      <c r="B44" s="679" t="s">
        <v>1390</v>
      </c>
      <c r="C44" s="706"/>
      <c r="D44" s="679"/>
    </row>
    <row r="45" spans="1:4" s="675" customFormat="1" ht="15">
      <c r="A45" s="695"/>
      <c r="B45" s="679"/>
      <c r="C45" s="706"/>
      <c r="D45" s="679"/>
    </row>
    <row r="46" spans="1:4" s="675" customFormat="1" ht="15">
      <c r="A46" s="695"/>
      <c r="B46" s="679"/>
      <c r="C46" s="706"/>
      <c r="D46" s="679"/>
    </row>
    <row r="47" spans="1:4" s="675" customFormat="1" ht="15">
      <c r="A47" s="687"/>
      <c r="B47" s="679"/>
      <c r="C47" s="706"/>
      <c r="D47" s="679"/>
    </row>
    <row r="48" spans="1:4" s="675" customFormat="1" ht="15.75" thickBot="1">
      <c r="A48" s="739"/>
      <c r="B48" s="737" t="s">
        <v>1388</v>
      </c>
      <c r="C48" s="708"/>
      <c r="D48" s="689"/>
    </row>
    <row r="49" spans="1:4" s="675" customFormat="1" ht="16.5" thickTop="1" thickBot="1">
      <c r="A49" s="676" t="s">
        <v>491</v>
      </c>
      <c r="B49" s="677" t="s">
        <v>20</v>
      </c>
      <c r="C49" s="651" t="s">
        <v>1375</v>
      </c>
      <c r="D49" s="677" t="s">
        <v>1376</v>
      </c>
    </row>
    <row r="50" spans="1:4" s="675" customFormat="1" ht="15.75" thickTop="1">
      <c r="A50" s="690" t="s">
        <v>1378</v>
      </c>
      <c r="B50" s="691" t="s">
        <v>1378</v>
      </c>
      <c r="C50" s="709"/>
      <c r="D50" s="692"/>
    </row>
    <row r="51" spans="1:4" s="675" customFormat="1" ht="15">
      <c r="A51" s="730">
        <v>1.1299999999999999</v>
      </c>
      <c r="B51" s="679" t="s">
        <v>1391</v>
      </c>
      <c r="C51" s="706"/>
      <c r="D51" s="679"/>
    </row>
    <row r="52" spans="1:4" s="675" customFormat="1" ht="15">
      <c r="A52" s="679"/>
      <c r="B52" s="687"/>
      <c r="C52" s="706"/>
      <c r="D52" s="679"/>
    </row>
    <row r="53" spans="1:4" s="675" customFormat="1" ht="90">
      <c r="A53" s="680" t="s">
        <v>1378</v>
      </c>
      <c r="B53" s="679" t="s">
        <v>1392</v>
      </c>
      <c r="C53" s="706"/>
      <c r="D53" s="679"/>
    </row>
    <row r="54" spans="1:4" s="675" customFormat="1" ht="90">
      <c r="A54" s="680" t="s">
        <v>1378</v>
      </c>
      <c r="B54" s="679" t="s">
        <v>1392</v>
      </c>
      <c r="C54" s="706"/>
      <c r="D54" s="679"/>
    </row>
    <row r="55" spans="1:4" s="675" customFormat="1" ht="15">
      <c r="A55" s="687"/>
      <c r="B55" s="679"/>
      <c r="C55" s="706"/>
      <c r="D55" s="679"/>
    </row>
    <row r="56" spans="1:4" s="675" customFormat="1" ht="15">
      <c r="A56" s="679">
        <v>1.1399999999999999</v>
      </c>
      <c r="B56" s="679" t="s">
        <v>1396</v>
      </c>
      <c r="C56" s="706"/>
      <c r="D56" s="679"/>
    </row>
    <row r="57" spans="1:4" s="675" customFormat="1" ht="45">
      <c r="A57" s="680" t="s">
        <v>1378</v>
      </c>
      <c r="B57" s="679" t="s">
        <v>1397</v>
      </c>
      <c r="C57" s="706"/>
      <c r="D57" s="679"/>
    </row>
    <row r="58" spans="1:4" s="675" customFormat="1" ht="15">
      <c r="A58" s="680" t="s">
        <v>1378</v>
      </c>
      <c r="B58" s="687" t="s">
        <v>1378</v>
      </c>
      <c r="C58" s="706"/>
      <c r="D58" s="679"/>
    </row>
    <row r="59" spans="1:4" s="675" customFormat="1" ht="15">
      <c r="A59" s="679">
        <v>1.1499999999999999</v>
      </c>
      <c r="B59" s="679" t="s">
        <v>1398</v>
      </c>
      <c r="C59" s="706"/>
      <c r="D59" s="679"/>
    </row>
    <row r="60" spans="1:4" s="675" customFormat="1" ht="45">
      <c r="A60" s="680" t="s">
        <v>1378</v>
      </c>
      <c r="B60" s="687" t="s">
        <v>1399</v>
      </c>
      <c r="C60" s="706"/>
      <c r="D60" s="679"/>
    </row>
    <row r="61" spans="1:4" s="685" customFormat="1" ht="13.5">
      <c r="A61" s="682"/>
      <c r="B61" s="688"/>
      <c r="C61" s="707"/>
      <c r="D61" s="684"/>
    </row>
    <row r="62" spans="1:4" s="675" customFormat="1" ht="15">
      <c r="A62" s="679">
        <v>1.1599999999999999</v>
      </c>
      <c r="B62" s="679" t="s">
        <v>1400</v>
      </c>
      <c r="C62" s="706"/>
      <c r="D62" s="679"/>
    </row>
    <row r="63" spans="1:4" s="675" customFormat="1" ht="60">
      <c r="A63" s="680" t="s">
        <v>1378</v>
      </c>
      <c r="B63" s="687" t="s">
        <v>1401</v>
      </c>
      <c r="C63" s="706"/>
      <c r="D63" s="679"/>
    </row>
    <row r="64" spans="1:4" s="685" customFormat="1" ht="13.5">
      <c r="A64" s="682" t="s">
        <v>1378</v>
      </c>
      <c r="B64" s="688" t="s">
        <v>1378</v>
      </c>
      <c r="C64" s="707"/>
      <c r="D64" s="684"/>
    </row>
    <row r="65" spans="1:4" s="675" customFormat="1" ht="15">
      <c r="A65" s="679">
        <v>1.17</v>
      </c>
      <c r="B65" s="679" t="s">
        <v>1402</v>
      </c>
      <c r="C65" s="706"/>
      <c r="D65" s="679"/>
    </row>
    <row r="66" spans="1:4" s="675" customFormat="1" ht="45">
      <c r="A66" s="680"/>
      <c r="B66" s="687" t="s">
        <v>1403</v>
      </c>
      <c r="C66" s="706"/>
      <c r="D66" s="679"/>
    </row>
    <row r="67" spans="1:4" s="685" customFormat="1" ht="13.5">
      <c r="A67" s="682"/>
      <c r="B67" s="688"/>
      <c r="C67" s="707"/>
      <c r="D67" s="684"/>
    </row>
    <row r="68" spans="1:4" s="675" customFormat="1" ht="15">
      <c r="A68" s="679">
        <v>1.18</v>
      </c>
      <c r="B68" s="679" t="s">
        <v>1404</v>
      </c>
      <c r="C68" s="706"/>
      <c r="D68" s="679"/>
    </row>
    <row r="69" spans="1:4" s="675" customFormat="1" ht="60">
      <c r="A69" s="680" t="s">
        <v>1378</v>
      </c>
      <c r="B69" s="687" t="s">
        <v>1405</v>
      </c>
      <c r="C69" s="706"/>
      <c r="D69" s="679"/>
    </row>
    <row r="70" spans="1:4" s="675" customFormat="1" ht="15">
      <c r="A70" s="695"/>
      <c r="B70" s="687"/>
      <c r="C70" s="706"/>
      <c r="D70" s="679"/>
    </row>
    <row r="71" spans="1:4" s="675" customFormat="1" ht="15">
      <c r="A71" s="695"/>
      <c r="B71" s="687"/>
      <c r="C71" s="706"/>
      <c r="D71" s="679"/>
    </row>
    <row r="72" spans="1:4" s="675" customFormat="1" ht="15">
      <c r="A72" s="680"/>
      <c r="B72" s="687"/>
      <c r="C72" s="706"/>
      <c r="D72" s="679"/>
    </row>
    <row r="73" spans="1:4" s="675" customFormat="1" ht="15">
      <c r="A73" s="680"/>
      <c r="B73" s="687"/>
      <c r="C73" s="706"/>
      <c r="D73" s="679"/>
    </row>
    <row r="74" spans="1:4" s="675" customFormat="1" ht="15.75" thickBot="1">
      <c r="A74" s="739"/>
      <c r="B74" s="737" t="s">
        <v>1388</v>
      </c>
      <c r="C74" s="708"/>
      <c r="D74" s="689"/>
    </row>
    <row r="75" spans="1:4" s="675" customFormat="1" ht="16.5" thickTop="1" thickBot="1">
      <c r="A75" s="676" t="s">
        <v>491</v>
      </c>
      <c r="B75" s="677" t="s">
        <v>20</v>
      </c>
      <c r="C75" s="651" t="s">
        <v>1375</v>
      </c>
      <c r="D75" s="677" t="s">
        <v>1376</v>
      </c>
    </row>
    <row r="76" spans="1:4" s="675" customFormat="1" ht="15.75" thickTop="1">
      <c r="A76" s="690"/>
      <c r="B76" s="691"/>
      <c r="C76" s="709"/>
      <c r="D76" s="692"/>
    </row>
    <row r="77" spans="1:4" s="675" customFormat="1" ht="15">
      <c r="A77" s="731">
        <v>1.19</v>
      </c>
      <c r="B77" s="679" t="s">
        <v>1406</v>
      </c>
      <c r="C77" s="706"/>
      <c r="D77" s="679"/>
    </row>
    <row r="78" spans="1:4" s="675" customFormat="1" ht="60">
      <c r="A78" s="680" t="s">
        <v>1378</v>
      </c>
      <c r="B78" s="679" t="s">
        <v>1407</v>
      </c>
      <c r="C78" s="706"/>
      <c r="D78" s="679"/>
    </row>
    <row r="79" spans="1:4" s="675" customFormat="1" ht="15">
      <c r="A79" s="680" t="s">
        <v>1378</v>
      </c>
      <c r="B79" s="687"/>
      <c r="C79" s="706"/>
      <c r="D79" s="679"/>
    </row>
    <row r="80" spans="1:4" s="675" customFormat="1" ht="15">
      <c r="A80" s="730">
        <v>1.2</v>
      </c>
      <c r="B80" s="679" t="s">
        <v>1408</v>
      </c>
      <c r="C80" s="706"/>
      <c r="D80" s="679"/>
    </row>
    <row r="81" spans="1:4" s="675" customFormat="1" ht="75">
      <c r="A81" s="680"/>
      <c r="B81" s="687" t="s">
        <v>1409</v>
      </c>
      <c r="C81" s="706"/>
      <c r="D81" s="679"/>
    </row>
    <row r="82" spans="1:4" s="675" customFormat="1" ht="15">
      <c r="A82" s="680"/>
      <c r="B82" s="687"/>
      <c r="C82" s="706"/>
      <c r="D82" s="679"/>
    </row>
    <row r="83" spans="1:4" s="675" customFormat="1" ht="15">
      <c r="A83" s="679">
        <v>1.21</v>
      </c>
      <c r="B83" s="679" t="s">
        <v>1410</v>
      </c>
      <c r="C83" s="706"/>
      <c r="D83" s="679"/>
    </row>
    <row r="84" spans="1:4" s="675" customFormat="1" ht="75">
      <c r="A84" s="680" t="s">
        <v>1378</v>
      </c>
      <c r="B84" s="687" t="s">
        <v>1411</v>
      </c>
      <c r="C84" s="706"/>
      <c r="D84" s="679"/>
    </row>
    <row r="85" spans="1:4" s="675" customFormat="1" ht="15">
      <c r="A85" s="680" t="s">
        <v>1378</v>
      </c>
      <c r="B85" s="693" t="s">
        <v>1378</v>
      </c>
      <c r="C85" s="706"/>
      <c r="D85" s="679"/>
    </row>
    <row r="86" spans="1:4" s="675" customFormat="1" ht="15">
      <c r="A86" s="679">
        <v>1.22</v>
      </c>
      <c r="B86" s="679" t="s">
        <v>1412</v>
      </c>
      <c r="C86" s="706"/>
      <c r="D86" s="679"/>
    </row>
    <row r="87" spans="1:4" s="675" customFormat="1" ht="30">
      <c r="A87" s="680"/>
      <c r="B87" s="687" t="s">
        <v>1413</v>
      </c>
      <c r="C87" s="706"/>
      <c r="D87" s="679"/>
    </row>
    <row r="88" spans="1:4" s="675" customFormat="1" ht="15">
      <c r="A88" s="680"/>
      <c r="B88" s="687"/>
      <c r="C88" s="706"/>
      <c r="D88" s="679"/>
    </row>
    <row r="89" spans="1:4" s="675" customFormat="1" ht="15">
      <c r="A89" s="679">
        <v>1.23</v>
      </c>
      <c r="B89" s="679" t="s">
        <v>1414</v>
      </c>
      <c r="C89" s="706"/>
      <c r="D89" s="679"/>
    </row>
    <row r="90" spans="1:4" s="675" customFormat="1" ht="60">
      <c r="A90" s="679"/>
      <c r="B90" s="687" t="s">
        <v>1415</v>
      </c>
      <c r="C90" s="706"/>
      <c r="D90" s="679"/>
    </row>
    <row r="91" spans="1:4" s="675" customFormat="1" ht="45">
      <c r="A91" s="680" t="s">
        <v>1378</v>
      </c>
      <c r="B91" s="687" t="s">
        <v>1416</v>
      </c>
      <c r="C91" s="706"/>
      <c r="D91" s="679"/>
    </row>
    <row r="92" spans="1:4" s="675" customFormat="1" ht="15">
      <c r="A92" s="680"/>
      <c r="B92" s="687"/>
      <c r="C92" s="706"/>
      <c r="D92" s="679"/>
    </row>
    <row r="93" spans="1:4" s="675" customFormat="1" ht="15">
      <c r="A93" s="679">
        <v>1.24</v>
      </c>
      <c r="B93" s="679" t="s">
        <v>1417</v>
      </c>
      <c r="C93" s="706"/>
      <c r="D93" s="679"/>
    </row>
    <row r="94" spans="1:4" s="675" customFormat="1" ht="46.5">
      <c r="A94" s="680"/>
      <c r="B94" s="687" t="s">
        <v>1418</v>
      </c>
      <c r="C94" s="706"/>
      <c r="D94" s="679"/>
    </row>
    <row r="95" spans="1:4" s="675" customFormat="1" ht="15">
      <c r="A95" s="680"/>
      <c r="B95" s="687"/>
      <c r="C95" s="706"/>
      <c r="D95" s="679"/>
    </row>
    <row r="96" spans="1:4" s="675" customFormat="1" ht="15">
      <c r="A96" s="695"/>
      <c r="B96" s="687"/>
      <c r="C96" s="976"/>
      <c r="D96" s="679"/>
    </row>
    <row r="97" spans="1:4" s="675" customFormat="1" ht="15">
      <c r="A97" s="695"/>
      <c r="B97" s="687"/>
      <c r="C97" s="706"/>
      <c r="D97" s="679"/>
    </row>
    <row r="98" spans="1:4" s="675" customFormat="1" ht="15">
      <c r="A98" s="695"/>
      <c r="B98" s="687"/>
      <c r="C98" s="706"/>
      <c r="D98" s="679"/>
    </row>
    <row r="99" spans="1:4" s="675" customFormat="1" ht="15">
      <c r="A99" s="680"/>
      <c r="B99" s="687"/>
      <c r="C99" s="706"/>
      <c r="D99" s="679"/>
    </row>
    <row r="100" spans="1:4" s="675" customFormat="1" ht="15">
      <c r="A100" s="680"/>
      <c r="B100" s="687"/>
      <c r="C100" s="706"/>
      <c r="D100" s="679"/>
    </row>
    <row r="101" spans="1:4" s="675" customFormat="1" ht="9.75" customHeight="1">
      <c r="A101" s="680"/>
      <c r="B101" s="687"/>
      <c r="C101" s="706"/>
      <c r="D101" s="679"/>
    </row>
    <row r="102" spans="1:4" s="675" customFormat="1" ht="15">
      <c r="A102" s="680"/>
      <c r="B102" s="687"/>
      <c r="C102" s="706"/>
      <c r="D102" s="679"/>
    </row>
    <row r="103" spans="1:4" s="675" customFormat="1" ht="15.75" thickBot="1">
      <c r="A103" s="739"/>
      <c r="B103" s="737" t="s">
        <v>1388</v>
      </c>
      <c r="C103" s="708">
        <f>SUM(C78:C102)</f>
        <v>0</v>
      </c>
      <c r="D103" s="689"/>
    </row>
    <row r="104" spans="1:4" s="675" customFormat="1" ht="16.5" thickTop="1" thickBot="1">
      <c r="A104" s="676" t="s">
        <v>491</v>
      </c>
      <c r="B104" s="677" t="s">
        <v>20</v>
      </c>
      <c r="C104" s="651" t="s">
        <v>1375</v>
      </c>
      <c r="D104" s="677" t="s">
        <v>1376</v>
      </c>
    </row>
    <row r="105" spans="1:4" s="675" customFormat="1" ht="15.75" thickTop="1">
      <c r="A105" s="690" t="s">
        <v>1378</v>
      </c>
      <c r="B105" s="694"/>
      <c r="C105" s="709"/>
      <c r="D105" s="692"/>
    </row>
    <row r="106" spans="1:4" s="675" customFormat="1" ht="15">
      <c r="A106" s="731">
        <v>1.25</v>
      </c>
      <c r="B106" s="679" t="s">
        <v>1419</v>
      </c>
      <c r="C106" s="706"/>
      <c r="D106" s="679"/>
    </row>
    <row r="107" spans="1:4" s="675" customFormat="1" ht="105">
      <c r="A107" s="680" t="s">
        <v>1378</v>
      </c>
      <c r="B107" s="687" t="s">
        <v>1420</v>
      </c>
      <c r="C107" s="1496" t="s">
        <v>1421</v>
      </c>
      <c r="D107" s="679"/>
    </row>
    <row r="108" spans="1:4" s="675" customFormat="1" ht="60">
      <c r="A108" s="680"/>
      <c r="B108" s="687" t="s">
        <v>1422</v>
      </c>
      <c r="C108" s="1496"/>
      <c r="D108" s="679"/>
    </row>
    <row r="109" spans="1:4" s="675" customFormat="1" ht="15">
      <c r="A109" s="680"/>
      <c r="B109" s="687"/>
      <c r="C109" s="706"/>
      <c r="D109" s="679"/>
    </row>
    <row r="110" spans="1:4" s="675" customFormat="1" ht="15">
      <c r="A110" s="730">
        <v>1.26</v>
      </c>
      <c r="B110" s="687" t="s">
        <v>1423</v>
      </c>
      <c r="C110" s="706"/>
      <c r="D110" s="679"/>
    </row>
    <row r="111" spans="1:4" s="675" customFormat="1" ht="105">
      <c r="A111" s="680" t="s">
        <v>1378</v>
      </c>
      <c r="B111" s="687" t="s">
        <v>1424</v>
      </c>
      <c r="C111" s="706"/>
      <c r="D111" s="679"/>
    </row>
    <row r="112" spans="1:4" s="675" customFormat="1" ht="15">
      <c r="A112" s="680" t="s">
        <v>1378</v>
      </c>
      <c r="B112" s="687" t="s">
        <v>1378</v>
      </c>
      <c r="C112" s="706"/>
      <c r="D112" s="679"/>
    </row>
    <row r="113" spans="1:4" s="675" customFormat="1" ht="15">
      <c r="A113" s="679">
        <v>1.27</v>
      </c>
      <c r="B113" s="679" t="s">
        <v>1425</v>
      </c>
      <c r="C113" s="706"/>
      <c r="D113" s="679"/>
    </row>
    <row r="114" spans="1:4" s="675" customFormat="1" ht="61.5">
      <c r="A114" s="680" t="s">
        <v>1378</v>
      </c>
      <c r="B114" s="679" t="s">
        <v>1426</v>
      </c>
      <c r="C114" s="706"/>
      <c r="D114" s="679"/>
    </row>
    <row r="115" spans="1:4" s="675" customFormat="1" ht="15">
      <c r="A115" s="680"/>
      <c r="B115" s="687"/>
      <c r="C115" s="706"/>
      <c r="D115" s="679"/>
    </row>
    <row r="116" spans="1:4" s="675" customFormat="1" ht="15">
      <c r="A116" s="680"/>
      <c r="B116" s="687"/>
      <c r="C116" s="706"/>
      <c r="D116" s="679"/>
    </row>
    <row r="117" spans="1:4" s="675" customFormat="1" ht="15">
      <c r="A117" s="680"/>
      <c r="B117" s="687"/>
      <c r="C117" s="706"/>
      <c r="D117" s="679"/>
    </row>
    <row r="118" spans="1:4" s="675" customFormat="1" ht="15">
      <c r="A118" s="680"/>
      <c r="B118" s="687"/>
      <c r="C118" s="706"/>
      <c r="D118" s="679"/>
    </row>
    <row r="119" spans="1:4" s="675" customFormat="1" ht="15">
      <c r="A119" s="680"/>
      <c r="B119" s="687"/>
      <c r="C119" s="706"/>
      <c r="D119" s="679"/>
    </row>
    <row r="120" spans="1:4" s="675" customFormat="1" ht="15">
      <c r="A120" s="680"/>
      <c r="B120" s="687"/>
      <c r="C120" s="706"/>
      <c r="D120" s="679"/>
    </row>
    <row r="121" spans="1:4" s="675" customFormat="1" ht="15">
      <c r="A121" s="680"/>
      <c r="B121" s="687"/>
      <c r="C121" s="706"/>
      <c r="D121" s="679"/>
    </row>
    <row r="122" spans="1:4" s="675" customFormat="1" ht="15">
      <c r="A122" s="680"/>
      <c r="B122" s="687"/>
      <c r="C122" s="706"/>
      <c r="D122" s="679"/>
    </row>
    <row r="123" spans="1:4" s="675" customFormat="1" ht="15">
      <c r="A123" s="680"/>
      <c r="B123" s="687"/>
      <c r="C123" s="706"/>
      <c r="D123" s="679"/>
    </row>
    <row r="124" spans="1:4" s="675" customFormat="1" ht="15">
      <c r="A124" s="695"/>
      <c r="B124" s="687"/>
      <c r="C124" s="976"/>
      <c r="D124" s="679"/>
    </row>
    <row r="125" spans="1:4" s="675" customFormat="1" ht="15">
      <c r="A125" s="680"/>
      <c r="B125" s="687"/>
      <c r="C125" s="706"/>
      <c r="D125" s="679"/>
    </row>
    <row r="126" spans="1:4" s="675" customFormat="1" ht="15">
      <c r="A126" s="680"/>
      <c r="B126" s="687"/>
      <c r="C126" s="706"/>
      <c r="D126" s="679"/>
    </row>
    <row r="127" spans="1:4" s="675" customFormat="1" ht="15">
      <c r="A127" s="695"/>
      <c r="B127" s="687"/>
      <c r="C127" s="706"/>
      <c r="D127" s="679"/>
    </row>
    <row r="128" spans="1:4" s="675" customFormat="1" ht="15">
      <c r="A128" s="695"/>
      <c r="B128" s="687"/>
      <c r="C128" s="706"/>
      <c r="D128" s="679"/>
    </row>
    <row r="129" spans="1:4" s="675" customFormat="1" ht="15">
      <c r="A129" s="680"/>
      <c r="B129" s="687"/>
      <c r="C129" s="706"/>
      <c r="D129" s="679"/>
    </row>
    <row r="130" spans="1:4" s="675" customFormat="1" ht="15">
      <c r="A130" s="680"/>
      <c r="B130" s="687"/>
      <c r="C130" s="706"/>
      <c r="D130" s="679"/>
    </row>
    <row r="131" spans="1:4" s="675" customFormat="1" ht="15">
      <c r="A131" s="680"/>
      <c r="B131" s="687"/>
      <c r="C131" s="706"/>
      <c r="D131" s="679"/>
    </row>
    <row r="132" spans="1:4" s="675" customFormat="1" ht="15">
      <c r="A132" s="680"/>
      <c r="B132" s="687"/>
      <c r="C132" s="706"/>
      <c r="D132" s="679"/>
    </row>
    <row r="133" spans="1:4" s="675" customFormat="1" ht="15.75" thickBot="1">
      <c r="A133" s="739"/>
      <c r="B133" s="737" t="s">
        <v>1388</v>
      </c>
      <c r="C133" s="738"/>
      <c r="D133" s="689"/>
    </row>
    <row r="134" spans="1:4" s="675" customFormat="1" ht="16.5" thickTop="1" thickBot="1">
      <c r="A134" s="676" t="s">
        <v>491</v>
      </c>
      <c r="B134" s="677" t="s">
        <v>20</v>
      </c>
      <c r="C134" s="651" t="s">
        <v>1375</v>
      </c>
      <c r="D134" s="677" t="s">
        <v>1376</v>
      </c>
    </row>
    <row r="135" spans="1:4" s="675" customFormat="1" ht="15.75" thickTop="1">
      <c r="A135" s="730">
        <v>1.28</v>
      </c>
      <c r="B135" s="679" t="s">
        <v>1427</v>
      </c>
      <c r="C135" s="710"/>
      <c r="D135" s="665"/>
    </row>
    <row r="136" spans="1:4" s="675" customFormat="1" ht="30">
      <c r="A136" s="665"/>
      <c r="B136" s="696" t="s">
        <v>1428</v>
      </c>
      <c r="C136" s="710"/>
      <c r="D136" s="665"/>
    </row>
    <row r="137" spans="1:4" s="675" customFormat="1" ht="135">
      <c r="A137" s="665"/>
      <c r="B137" s="687" t="s">
        <v>1429</v>
      </c>
      <c r="C137" s="710"/>
      <c r="D137" s="665"/>
    </row>
    <row r="138" spans="1:4" s="675" customFormat="1" ht="15">
      <c r="A138" s="665"/>
      <c r="B138" s="696" t="s">
        <v>1430</v>
      </c>
      <c r="C138" s="710"/>
      <c r="D138" s="665"/>
    </row>
    <row r="139" spans="1:4" s="675" customFormat="1" ht="60">
      <c r="A139" s="665"/>
      <c r="B139" s="687" t="s">
        <v>1431</v>
      </c>
      <c r="C139" s="710"/>
      <c r="D139" s="665"/>
    </row>
    <row r="140" spans="1:4" s="675" customFormat="1" ht="15">
      <c r="A140" s="679">
        <v>1.29</v>
      </c>
      <c r="B140" s="679" t="s">
        <v>630</v>
      </c>
      <c r="C140" s="710"/>
      <c r="D140" s="665"/>
    </row>
    <row r="141" spans="1:4" s="675" customFormat="1" ht="30">
      <c r="A141" s="665"/>
      <c r="B141" s="687" t="s">
        <v>1432</v>
      </c>
      <c r="C141" s="710"/>
      <c r="D141" s="665"/>
    </row>
    <row r="142" spans="1:4" s="675" customFormat="1" ht="15">
      <c r="A142" s="665"/>
      <c r="B142" s="696" t="s">
        <v>1433</v>
      </c>
      <c r="C142" s="710"/>
      <c r="D142" s="665"/>
    </row>
    <row r="143" spans="1:4" s="675" customFormat="1" ht="30">
      <c r="A143" s="665"/>
      <c r="B143" s="687" t="s">
        <v>1434</v>
      </c>
      <c r="C143" s="710"/>
      <c r="D143" s="665"/>
    </row>
    <row r="144" spans="1:4" s="675" customFormat="1" ht="45">
      <c r="A144" s="665"/>
      <c r="B144" s="687" t="s">
        <v>1435</v>
      </c>
      <c r="C144" s="710"/>
      <c r="D144" s="665"/>
    </row>
    <row r="145" spans="1:4" s="675" customFormat="1" ht="15">
      <c r="A145" s="665"/>
      <c r="B145" s="687"/>
      <c r="C145" s="710"/>
      <c r="D145" s="665"/>
    </row>
    <row r="146" spans="1:4" s="675" customFormat="1" ht="15">
      <c r="A146" s="730">
        <v>1.3</v>
      </c>
      <c r="B146" s="679" t="s">
        <v>1436</v>
      </c>
      <c r="C146" s="710"/>
      <c r="D146" s="665"/>
    </row>
    <row r="147" spans="1:4" s="675" customFormat="1" ht="135">
      <c r="A147" s="665"/>
      <c r="B147" s="687" t="s">
        <v>1437</v>
      </c>
      <c r="C147" s="710"/>
      <c r="D147" s="665"/>
    </row>
    <row r="148" spans="1:4" s="675" customFormat="1" ht="15">
      <c r="A148" s="665"/>
      <c r="B148" s="687"/>
      <c r="C148" s="710"/>
      <c r="D148" s="665"/>
    </row>
    <row r="149" spans="1:4" s="675" customFormat="1" ht="15">
      <c r="A149" s="665"/>
      <c r="B149" s="687"/>
      <c r="C149" s="710"/>
      <c r="D149" s="665"/>
    </row>
    <row r="150" spans="1:4" s="675" customFormat="1" ht="15">
      <c r="A150" s="665"/>
      <c r="B150" s="687"/>
      <c r="C150" s="710"/>
      <c r="D150" s="665"/>
    </row>
    <row r="151" spans="1:4" s="675" customFormat="1" ht="15">
      <c r="A151" s="665"/>
      <c r="B151" s="687"/>
      <c r="C151" s="710"/>
      <c r="D151" s="665"/>
    </row>
    <row r="152" spans="1:4" s="675" customFormat="1" ht="15">
      <c r="A152" s="665"/>
      <c r="B152" s="687"/>
      <c r="C152" s="710"/>
      <c r="D152" s="665"/>
    </row>
    <row r="153" spans="1:4" s="675" customFormat="1" ht="15">
      <c r="A153" s="665"/>
      <c r="B153" s="687"/>
      <c r="C153" s="710"/>
      <c r="D153" s="665"/>
    </row>
    <row r="154" spans="1:4" s="675" customFormat="1" ht="15">
      <c r="A154" s="665"/>
      <c r="B154" s="687"/>
      <c r="C154" s="710"/>
      <c r="D154" s="665"/>
    </row>
    <row r="155" spans="1:4" s="675" customFormat="1" ht="15">
      <c r="A155" s="665"/>
      <c r="B155" s="687"/>
      <c r="C155" s="710"/>
      <c r="D155" s="665"/>
    </row>
    <row r="156" spans="1:4" s="675" customFormat="1" ht="15">
      <c r="A156" s="665"/>
      <c r="B156" s="687"/>
      <c r="C156" s="710"/>
      <c r="D156" s="665"/>
    </row>
    <row r="157" spans="1:4" s="675" customFormat="1" ht="15">
      <c r="A157" s="739"/>
      <c r="B157" s="737" t="s">
        <v>1388</v>
      </c>
      <c r="C157" s="738"/>
      <c r="D157" s="740"/>
    </row>
    <row r="158" spans="1:4" s="675" customFormat="1" ht="15">
      <c r="A158" s="739" t="s">
        <v>491</v>
      </c>
      <c r="B158" s="740" t="s">
        <v>20</v>
      </c>
      <c r="C158" s="738" t="s">
        <v>1375</v>
      </c>
      <c r="D158" s="740" t="s">
        <v>1376</v>
      </c>
    </row>
    <row r="159" spans="1:4" s="675" customFormat="1" ht="15">
      <c r="A159" s="687"/>
      <c r="B159" s="715"/>
      <c r="C159" s="976"/>
      <c r="D159" s="679"/>
    </row>
    <row r="160" spans="1:4" s="675" customFormat="1" ht="15">
      <c r="A160" s="730">
        <v>1.31</v>
      </c>
      <c r="B160" s="715" t="s">
        <v>1438</v>
      </c>
      <c r="C160" s="710"/>
      <c r="D160" s="665"/>
    </row>
    <row r="161" spans="1:7" s="675" customFormat="1" ht="75">
      <c r="A161" s="665"/>
      <c r="B161" s="716" t="s">
        <v>1439</v>
      </c>
      <c r="C161" s="710"/>
      <c r="D161" s="665"/>
    </row>
    <row r="162" spans="1:7" s="698" customFormat="1" ht="8.25">
      <c r="A162" s="697"/>
      <c r="B162" s="717"/>
      <c r="C162" s="711"/>
      <c r="D162" s="697"/>
    </row>
    <row r="163" spans="1:7" s="675" customFormat="1" ht="15">
      <c r="A163" s="679">
        <v>1.32</v>
      </c>
      <c r="B163" s="715" t="s">
        <v>1440</v>
      </c>
      <c r="C163" s="710"/>
      <c r="D163" s="665"/>
    </row>
    <row r="164" spans="1:7" s="675" customFormat="1" ht="30">
      <c r="A164" s="665"/>
      <c r="B164" s="716" t="s">
        <v>1441</v>
      </c>
      <c r="C164" s="710"/>
      <c r="D164" s="665"/>
    </row>
    <row r="165" spans="1:7" s="698" customFormat="1" ht="8.25">
      <c r="A165" s="697"/>
      <c r="B165" s="718"/>
      <c r="C165" s="711"/>
      <c r="D165" s="697"/>
    </row>
    <row r="166" spans="1:7" s="675" customFormat="1" ht="15">
      <c r="A166" s="679">
        <v>1.33</v>
      </c>
      <c r="B166" s="715" t="s">
        <v>1442</v>
      </c>
      <c r="C166" s="710"/>
      <c r="D166" s="665"/>
    </row>
    <row r="167" spans="1:7" s="675" customFormat="1" ht="105">
      <c r="A167" s="665"/>
      <c r="B167" s="716" t="s">
        <v>1443</v>
      </c>
      <c r="C167" s="710"/>
      <c r="D167" s="665"/>
    </row>
    <row r="168" spans="1:7" s="698" customFormat="1" ht="8.25">
      <c r="A168" s="697"/>
      <c r="B168" s="719"/>
      <c r="C168" s="711"/>
      <c r="D168" s="697"/>
    </row>
    <row r="169" spans="1:7" s="675" customFormat="1" ht="15">
      <c r="A169" s="679">
        <v>1.34</v>
      </c>
      <c r="B169" s="715" t="s">
        <v>1444</v>
      </c>
      <c r="C169" s="710"/>
      <c r="D169" s="665"/>
    </row>
    <row r="170" spans="1:7" s="675" customFormat="1" ht="105">
      <c r="A170" s="665"/>
      <c r="B170" s="716" t="s">
        <v>1445</v>
      </c>
      <c r="C170" s="710"/>
      <c r="D170" s="665"/>
    </row>
    <row r="171" spans="1:7" s="698" customFormat="1" ht="8.25">
      <c r="A171" s="697"/>
      <c r="B171" s="719"/>
      <c r="C171" s="711"/>
      <c r="D171" s="697"/>
    </row>
    <row r="172" spans="1:7" s="675" customFormat="1" ht="15">
      <c r="A172" s="679">
        <v>1.35</v>
      </c>
      <c r="B172" s="715" t="s">
        <v>1446</v>
      </c>
      <c r="C172" s="710"/>
      <c r="D172" s="665"/>
    </row>
    <row r="173" spans="1:7" s="675" customFormat="1" ht="75">
      <c r="A173" s="665"/>
      <c r="B173" s="720" t="s">
        <v>1447</v>
      </c>
      <c r="C173" s="710"/>
      <c r="D173" s="665"/>
    </row>
    <row r="174" spans="1:7" s="675" customFormat="1" ht="15">
      <c r="A174" s="665"/>
      <c r="B174" s="720"/>
      <c r="C174" s="710"/>
      <c r="D174" s="665"/>
    </row>
    <row r="175" spans="1:7" s="675" customFormat="1" ht="15.75">
      <c r="A175" s="664">
        <v>1.36</v>
      </c>
      <c r="B175" s="724" t="s">
        <v>1536</v>
      </c>
      <c r="C175" s="705"/>
      <c r="D175" s="705"/>
      <c r="E175" s="171"/>
      <c r="F175" s="9"/>
      <c r="G175" s="9"/>
    </row>
    <row r="176" spans="1:7" s="675" customFormat="1" ht="15.75">
      <c r="A176" s="665"/>
      <c r="B176" s="613"/>
      <c r="C176" s="705"/>
      <c r="D176" s="705"/>
      <c r="E176" s="171"/>
      <c r="F176" s="9"/>
      <c r="G176" s="9"/>
    </row>
    <row r="177" spans="1:7" s="675" customFormat="1" ht="82.5">
      <c r="A177" s="722"/>
      <c r="B177" s="723" t="s">
        <v>1535</v>
      </c>
      <c r="C177" s="705"/>
      <c r="D177" s="705"/>
      <c r="E177" s="171"/>
      <c r="F177" s="9"/>
      <c r="G177" s="9"/>
    </row>
    <row r="178" spans="1:7" s="675" customFormat="1" ht="16.5">
      <c r="A178" s="722"/>
      <c r="B178" s="723"/>
      <c r="C178" s="705"/>
      <c r="D178" s="705"/>
      <c r="E178" s="171"/>
      <c r="F178" s="9"/>
      <c r="G178" s="9"/>
    </row>
    <row r="179" spans="1:7" s="675" customFormat="1" ht="16.5">
      <c r="A179" s="722"/>
      <c r="B179" s="723"/>
      <c r="C179" s="705"/>
      <c r="D179" s="705"/>
      <c r="E179" s="171"/>
      <c r="F179" s="9"/>
      <c r="G179" s="9"/>
    </row>
    <row r="180" spans="1:7" s="675" customFormat="1" ht="15">
      <c r="A180" s="665"/>
      <c r="B180" s="720"/>
      <c r="C180" s="721"/>
      <c r="D180" s="665"/>
    </row>
    <row r="181" spans="1:7" s="675" customFormat="1" ht="15.75" thickBot="1">
      <c r="A181" s="739"/>
      <c r="B181" s="737" t="s">
        <v>1388</v>
      </c>
      <c r="C181" s="708">
        <f>SUM(C170:C180)</f>
        <v>0</v>
      </c>
      <c r="D181" s="740"/>
    </row>
    <row r="182" spans="1:7" s="675" customFormat="1" ht="16.5" thickTop="1" thickBot="1">
      <c r="A182" s="676" t="s">
        <v>491</v>
      </c>
      <c r="B182" s="677" t="s">
        <v>20</v>
      </c>
      <c r="C182" s="651" t="s">
        <v>1375</v>
      </c>
      <c r="D182" s="977" t="s">
        <v>1376</v>
      </c>
    </row>
    <row r="183" spans="1:7" s="675" customFormat="1" ht="15.75" thickTop="1">
      <c r="A183" s="665"/>
      <c r="B183" s="701"/>
      <c r="C183" s="710"/>
      <c r="D183" s="665"/>
    </row>
    <row r="184" spans="1:7" s="675" customFormat="1" ht="15">
      <c r="A184" s="730">
        <v>1.37</v>
      </c>
      <c r="B184" s="679" t="s">
        <v>1448</v>
      </c>
      <c r="C184" s="710"/>
      <c r="D184" s="665"/>
    </row>
    <row r="185" spans="1:7" s="675" customFormat="1" ht="210">
      <c r="A185" s="665"/>
      <c r="B185" s="687" t="s">
        <v>1449</v>
      </c>
      <c r="C185" s="710"/>
      <c r="D185" s="665"/>
    </row>
    <row r="186" spans="1:7" s="675" customFormat="1" ht="15">
      <c r="A186" s="679">
        <v>1.38</v>
      </c>
      <c r="B186" s="679" t="s">
        <v>1450</v>
      </c>
      <c r="C186" s="710"/>
      <c r="D186" s="665"/>
    </row>
    <row r="187" spans="1:7" s="675" customFormat="1" ht="105">
      <c r="A187" s="665"/>
      <c r="B187" s="687" t="s">
        <v>1451</v>
      </c>
      <c r="C187" s="710"/>
      <c r="D187" s="665"/>
    </row>
    <row r="188" spans="1:7" s="675" customFormat="1" ht="120">
      <c r="A188" s="665"/>
      <c r="B188" s="687" t="s">
        <v>1452</v>
      </c>
      <c r="C188" s="710"/>
      <c r="D188" s="665"/>
    </row>
    <row r="189" spans="1:7" s="675" customFormat="1" ht="15">
      <c r="A189" s="665"/>
      <c r="B189" s="701"/>
      <c r="C189" s="710"/>
      <c r="D189" s="665"/>
    </row>
    <row r="190" spans="1:7" s="675" customFormat="1" ht="15">
      <c r="A190" s="679">
        <v>1.39</v>
      </c>
      <c r="B190" s="679" t="s">
        <v>1453</v>
      </c>
      <c r="C190" s="710"/>
      <c r="D190" s="665"/>
    </row>
    <row r="191" spans="1:7" s="728" customFormat="1" ht="75">
      <c r="A191" s="725"/>
      <c r="B191" s="726" t="s">
        <v>1454</v>
      </c>
      <c r="C191" s="727"/>
      <c r="D191" s="725"/>
    </row>
    <row r="192" spans="1:7" s="675" customFormat="1" ht="15">
      <c r="A192" s="665"/>
      <c r="B192" s="687"/>
      <c r="C192" s="710"/>
      <c r="D192" s="665"/>
    </row>
    <row r="193" spans="1:4" s="675" customFormat="1" ht="15">
      <c r="A193" s="665"/>
      <c r="B193" s="687"/>
      <c r="C193" s="710"/>
      <c r="D193" s="665"/>
    </row>
    <row r="194" spans="1:4" s="675" customFormat="1" ht="15">
      <c r="A194" s="665"/>
      <c r="B194" s="687"/>
      <c r="C194" s="710"/>
      <c r="D194" s="665"/>
    </row>
    <row r="195" spans="1:4" s="675" customFormat="1" ht="15">
      <c r="A195" s="665"/>
      <c r="B195" s="687"/>
      <c r="C195" s="710"/>
      <c r="D195" s="665"/>
    </row>
    <row r="196" spans="1:4" s="675" customFormat="1" ht="15">
      <c r="A196" s="665"/>
      <c r="B196" s="687"/>
      <c r="C196" s="710"/>
      <c r="D196" s="665"/>
    </row>
    <row r="197" spans="1:4" s="675" customFormat="1" ht="15">
      <c r="A197" s="665"/>
      <c r="B197" s="687"/>
      <c r="C197" s="710"/>
      <c r="D197" s="665"/>
    </row>
    <row r="198" spans="1:4" s="675" customFormat="1" ht="15">
      <c r="A198" s="665"/>
      <c r="B198" s="687"/>
      <c r="C198" s="710"/>
      <c r="D198" s="665"/>
    </row>
    <row r="199" spans="1:4" s="675" customFormat="1" ht="15.75" thickBot="1">
      <c r="A199" s="739"/>
      <c r="B199" s="737" t="s">
        <v>1388</v>
      </c>
      <c r="C199" s="708">
        <f>SUM(C185:C198)</f>
        <v>0</v>
      </c>
      <c r="D199" s="689"/>
    </row>
    <row r="200" spans="1:4" s="675" customFormat="1" ht="16.5" thickTop="1" thickBot="1">
      <c r="A200" s="676" t="s">
        <v>491</v>
      </c>
      <c r="B200" s="677" t="s">
        <v>20</v>
      </c>
      <c r="C200" s="651" t="s">
        <v>1375</v>
      </c>
      <c r="D200" s="677" t="s">
        <v>1376</v>
      </c>
    </row>
    <row r="201" spans="1:4" s="675" customFormat="1" ht="15.75" thickTop="1">
      <c r="A201" s="665"/>
      <c r="B201" s="687"/>
      <c r="C201" s="710"/>
      <c r="D201" s="665"/>
    </row>
    <row r="202" spans="1:4" s="675" customFormat="1" ht="15">
      <c r="A202" s="730">
        <v>1.4</v>
      </c>
      <c r="B202" s="679" t="s">
        <v>1455</v>
      </c>
      <c r="C202" s="710"/>
      <c r="D202" s="665"/>
    </row>
    <row r="203" spans="1:4" s="675" customFormat="1" ht="60">
      <c r="A203" s="665"/>
      <c r="B203" s="687" t="s">
        <v>1456</v>
      </c>
      <c r="C203" s="710"/>
      <c r="D203" s="665"/>
    </row>
    <row r="204" spans="1:4" s="675" customFormat="1" ht="15">
      <c r="A204" s="679">
        <v>1.41</v>
      </c>
      <c r="B204" s="679" t="s">
        <v>1457</v>
      </c>
      <c r="C204" s="710"/>
      <c r="D204" s="665"/>
    </row>
    <row r="205" spans="1:4" s="675" customFormat="1" ht="75">
      <c r="A205" s="665"/>
      <c r="B205" s="687" t="s">
        <v>1458</v>
      </c>
      <c r="C205" s="710"/>
      <c r="D205" s="665"/>
    </row>
    <row r="206" spans="1:4" s="675" customFormat="1" ht="15">
      <c r="A206" s="665"/>
      <c r="B206" s="687"/>
      <c r="C206" s="710"/>
      <c r="D206" s="665"/>
    </row>
    <row r="207" spans="1:4" s="675" customFormat="1" ht="15">
      <c r="A207" s="679">
        <v>1.42</v>
      </c>
      <c r="B207" s="679" t="s">
        <v>1459</v>
      </c>
      <c r="C207" s="710"/>
      <c r="D207" s="665"/>
    </row>
    <row r="208" spans="1:4" s="675" customFormat="1" ht="90">
      <c r="A208" s="665"/>
      <c r="B208" s="687" t="s">
        <v>1460</v>
      </c>
      <c r="C208" s="710"/>
      <c r="D208" s="665"/>
    </row>
    <row r="209" spans="1:4" s="675" customFormat="1" ht="15">
      <c r="A209" s="665"/>
      <c r="B209" s="701"/>
      <c r="C209" s="710"/>
      <c r="D209" s="665"/>
    </row>
    <row r="210" spans="1:4" s="675" customFormat="1" ht="15">
      <c r="A210" s="679">
        <v>1.43</v>
      </c>
      <c r="B210" s="679" t="s">
        <v>1461</v>
      </c>
      <c r="C210" s="710"/>
      <c r="D210" s="665"/>
    </row>
    <row r="211" spans="1:4" s="675" customFormat="1" ht="135">
      <c r="A211" s="665"/>
      <c r="B211" s="687" t="s">
        <v>1462</v>
      </c>
      <c r="C211" s="710"/>
      <c r="D211" s="665"/>
    </row>
    <row r="212" spans="1:4" s="675" customFormat="1" ht="15">
      <c r="A212" s="665"/>
      <c r="B212" s="687"/>
      <c r="C212" s="710"/>
      <c r="D212" s="665"/>
    </row>
    <row r="213" spans="1:4" s="675" customFormat="1" ht="15">
      <c r="A213" s="679">
        <v>1.44</v>
      </c>
      <c r="B213" s="679" t="s">
        <v>1463</v>
      </c>
      <c r="C213" s="710"/>
      <c r="D213" s="665"/>
    </row>
    <row r="214" spans="1:4" s="675" customFormat="1" ht="45">
      <c r="A214" s="665"/>
      <c r="B214" s="687" t="s">
        <v>1464</v>
      </c>
      <c r="C214" s="710"/>
      <c r="D214" s="665"/>
    </row>
    <row r="215" spans="1:4" s="675" customFormat="1" ht="15">
      <c r="A215" s="665"/>
      <c r="B215" s="687"/>
      <c r="C215" s="710"/>
      <c r="D215" s="665"/>
    </row>
    <row r="216" spans="1:4" s="675" customFormat="1" ht="15">
      <c r="A216" s="665"/>
      <c r="B216" s="687"/>
      <c r="C216" s="710"/>
      <c r="D216" s="665"/>
    </row>
    <row r="217" spans="1:4" s="675" customFormat="1" ht="15">
      <c r="A217" s="665"/>
      <c r="B217" s="687"/>
      <c r="C217" s="710"/>
      <c r="D217" s="665"/>
    </row>
    <row r="218" spans="1:4" s="675" customFormat="1" ht="15">
      <c r="A218" s="665"/>
      <c r="B218" s="687"/>
      <c r="C218" s="710"/>
      <c r="D218" s="665"/>
    </row>
    <row r="219" spans="1:4" s="675" customFormat="1" ht="15">
      <c r="A219" s="665"/>
      <c r="B219" s="687"/>
      <c r="C219" s="710"/>
      <c r="D219" s="665"/>
    </row>
    <row r="220" spans="1:4" s="675" customFormat="1" ht="15">
      <c r="A220" s="665"/>
      <c r="B220" s="687"/>
      <c r="C220" s="710"/>
      <c r="D220" s="665"/>
    </row>
    <row r="221" spans="1:4" s="675" customFormat="1" ht="15">
      <c r="A221" s="665"/>
      <c r="B221" s="687"/>
      <c r="C221" s="710"/>
      <c r="D221" s="665"/>
    </row>
    <row r="222" spans="1:4" s="675" customFormat="1" ht="15">
      <c r="A222" s="665"/>
      <c r="B222" s="687"/>
      <c r="C222" s="710"/>
      <c r="D222" s="665"/>
    </row>
    <row r="223" spans="1:4" s="675" customFormat="1" ht="15">
      <c r="A223" s="665"/>
      <c r="B223" s="687"/>
      <c r="C223" s="710"/>
      <c r="D223" s="665"/>
    </row>
    <row r="224" spans="1:4" s="675" customFormat="1" ht="15">
      <c r="A224" s="665"/>
      <c r="B224" s="687"/>
      <c r="C224" s="710"/>
      <c r="D224" s="665"/>
    </row>
    <row r="225" spans="1:4" s="675" customFormat="1" ht="15.75" thickBot="1">
      <c r="A225" s="739"/>
      <c r="B225" s="737" t="s">
        <v>1388</v>
      </c>
      <c r="C225" s="708"/>
      <c r="D225" s="689"/>
    </row>
    <row r="226" spans="1:4" s="675" customFormat="1" ht="16.5" thickTop="1" thickBot="1">
      <c r="A226" s="676" t="s">
        <v>491</v>
      </c>
      <c r="B226" s="677" t="s">
        <v>20</v>
      </c>
      <c r="C226" s="651" t="s">
        <v>1375</v>
      </c>
      <c r="D226" s="677" t="s">
        <v>1376</v>
      </c>
    </row>
    <row r="227" spans="1:4" s="675" customFormat="1" ht="15.75" thickTop="1">
      <c r="A227" s="665"/>
      <c r="B227" s="687"/>
      <c r="C227" s="710"/>
      <c r="D227" s="665"/>
    </row>
    <row r="228" spans="1:4" s="675" customFormat="1" ht="15">
      <c r="A228" s="730">
        <v>1.45</v>
      </c>
      <c r="B228" s="679" t="s">
        <v>1465</v>
      </c>
      <c r="C228" s="710"/>
      <c r="D228" s="665"/>
    </row>
    <row r="229" spans="1:4" s="675" customFormat="1" ht="180">
      <c r="A229" s="665"/>
      <c r="B229" s="687" t="s">
        <v>1466</v>
      </c>
      <c r="C229" s="710"/>
      <c r="D229" s="665"/>
    </row>
    <row r="230" spans="1:4" s="675" customFormat="1" ht="15">
      <c r="A230" s="665"/>
      <c r="B230" s="701"/>
      <c r="C230" s="710"/>
      <c r="D230" s="665"/>
    </row>
    <row r="231" spans="1:4" s="675" customFormat="1" ht="15">
      <c r="A231" s="730">
        <v>1.46</v>
      </c>
      <c r="B231" s="679" t="s">
        <v>1467</v>
      </c>
      <c r="C231" s="710"/>
      <c r="D231" s="665"/>
    </row>
    <row r="232" spans="1:4" s="675" customFormat="1" ht="45">
      <c r="A232" s="665"/>
      <c r="B232" s="687" t="s">
        <v>1468</v>
      </c>
      <c r="C232" s="710"/>
      <c r="D232" s="665"/>
    </row>
    <row r="233" spans="1:4" s="675" customFormat="1" ht="15">
      <c r="A233" s="665"/>
      <c r="B233" s="687"/>
      <c r="C233" s="710"/>
      <c r="D233" s="665"/>
    </row>
    <row r="234" spans="1:4" s="675" customFormat="1" ht="15">
      <c r="A234" s="679">
        <v>1.47</v>
      </c>
      <c r="B234" s="679" t="s">
        <v>1469</v>
      </c>
      <c r="C234" s="710"/>
      <c r="D234" s="665"/>
    </row>
    <row r="235" spans="1:4" s="675" customFormat="1" ht="75">
      <c r="A235" s="665"/>
      <c r="B235" s="687" t="s">
        <v>1470</v>
      </c>
      <c r="C235" s="710"/>
      <c r="D235" s="665"/>
    </row>
    <row r="236" spans="1:4" s="675" customFormat="1" ht="15">
      <c r="A236" s="679">
        <v>1.48</v>
      </c>
      <c r="B236" s="679" t="s">
        <v>1471</v>
      </c>
      <c r="C236" s="710"/>
      <c r="D236" s="665"/>
    </row>
    <row r="237" spans="1:4" s="675" customFormat="1" ht="60">
      <c r="A237" s="665"/>
      <c r="B237" s="687" t="s">
        <v>1472</v>
      </c>
      <c r="C237" s="710"/>
      <c r="D237" s="665"/>
    </row>
    <row r="238" spans="1:4" s="675" customFormat="1" ht="15">
      <c r="A238" s="665"/>
      <c r="B238" s="687"/>
      <c r="C238" s="710"/>
      <c r="D238" s="665"/>
    </row>
    <row r="239" spans="1:4" s="675" customFormat="1" ht="15">
      <c r="A239" s="679">
        <v>1.49</v>
      </c>
      <c r="B239" s="679" t="s">
        <v>1473</v>
      </c>
      <c r="C239" s="710"/>
      <c r="D239" s="665"/>
    </row>
    <row r="240" spans="1:4" s="675" customFormat="1" ht="90">
      <c r="A240" s="665"/>
      <c r="B240" s="687" t="s">
        <v>1474</v>
      </c>
      <c r="C240" s="710"/>
      <c r="D240" s="665"/>
    </row>
    <row r="241" spans="1:4" s="675" customFormat="1" ht="30">
      <c r="A241" s="665"/>
      <c r="B241" s="687" t="s">
        <v>1475</v>
      </c>
      <c r="C241" s="710"/>
      <c r="D241" s="665"/>
    </row>
    <row r="242" spans="1:4" s="675" customFormat="1" ht="15">
      <c r="A242" s="665"/>
      <c r="B242" s="687"/>
      <c r="C242" s="710"/>
      <c r="D242" s="665"/>
    </row>
    <row r="243" spans="1:4" s="675" customFormat="1" ht="15">
      <c r="A243" s="665"/>
      <c r="B243" s="687"/>
      <c r="C243" s="710"/>
      <c r="D243" s="665"/>
    </row>
    <row r="244" spans="1:4" s="675" customFormat="1" ht="15">
      <c r="A244" s="665"/>
      <c r="B244" s="687"/>
      <c r="C244" s="710"/>
      <c r="D244" s="665"/>
    </row>
    <row r="245" spans="1:4" s="675" customFormat="1" ht="15">
      <c r="A245" s="665"/>
      <c r="B245" s="687"/>
      <c r="C245" s="710"/>
      <c r="D245" s="665"/>
    </row>
    <row r="246" spans="1:4" s="675" customFormat="1" ht="15">
      <c r="A246" s="665"/>
      <c r="B246" s="687"/>
      <c r="C246" s="710"/>
      <c r="D246" s="665"/>
    </row>
    <row r="247" spans="1:4" s="675" customFormat="1" ht="15.75" thickBot="1">
      <c r="A247" s="739"/>
      <c r="B247" s="737" t="s">
        <v>1388</v>
      </c>
      <c r="C247" s="708">
        <f>SUM(C229:C246)</f>
        <v>0</v>
      </c>
      <c r="D247" s="689"/>
    </row>
    <row r="248" spans="1:4" s="675" customFormat="1" ht="16.5" thickTop="1" thickBot="1">
      <c r="A248" s="676" t="s">
        <v>491</v>
      </c>
      <c r="B248" s="677" t="s">
        <v>20</v>
      </c>
      <c r="C248" s="651" t="s">
        <v>1375</v>
      </c>
      <c r="D248" s="677" t="s">
        <v>1376</v>
      </c>
    </row>
    <row r="249" spans="1:4" s="675" customFormat="1" ht="15.75" thickTop="1">
      <c r="A249" s="687"/>
      <c r="B249" s="679"/>
      <c r="C249" s="976"/>
      <c r="D249" s="679"/>
    </row>
    <row r="250" spans="1:4" s="675" customFormat="1" ht="15">
      <c r="A250" s="730">
        <v>1.5</v>
      </c>
      <c r="B250" s="679" t="s">
        <v>1476</v>
      </c>
      <c r="C250" s="710"/>
      <c r="D250" s="665"/>
    </row>
    <row r="251" spans="1:4" s="675" customFormat="1" ht="90">
      <c r="A251" s="665"/>
      <c r="B251" s="687" t="s">
        <v>1477</v>
      </c>
      <c r="C251" s="710"/>
      <c r="D251" s="665"/>
    </row>
    <row r="252" spans="1:4" s="675" customFormat="1" ht="15">
      <c r="A252" s="679">
        <v>1.51</v>
      </c>
      <c r="B252" s="679" t="s">
        <v>1478</v>
      </c>
      <c r="C252" s="710"/>
      <c r="D252" s="665"/>
    </row>
    <row r="253" spans="1:4" s="675" customFormat="1" ht="165">
      <c r="A253" s="665"/>
      <c r="B253" s="687" t="s">
        <v>1479</v>
      </c>
      <c r="C253" s="710"/>
      <c r="D253" s="665"/>
    </row>
    <row r="254" spans="1:4" s="675" customFormat="1" ht="60">
      <c r="A254" s="665"/>
      <c r="B254" s="687" t="s">
        <v>1480</v>
      </c>
      <c r="C254" s="710"/>
      <c r="D254" s="665"/>
    </row>
    <row r="255" spans="1:4" s="675" customFormat="1" ht="15">
      <c r="A255" s="665"/>
      <c r="B255" s="701"/>
      <c r="C255" s="710"/>
      <c r="D255" s="665"/>
    </row>
    <row r="256" spans="1:4" s="675" customFormat="1" ht="15">
      <c r="A256" s="679">
        <v>1.52</v>
      </c>
      <c r="B256" s="679" t="s">
        <v>1481</v>
      </c>
      <c r="C256" s="710"/>
      <c r="D256" s="665"/>
    </row>
    <row r="257" spans="1:4" s="675" customFormat="1" ht="129" customHeight="1">
      <c r="A257" s="665"/>
      <c r="B257" s="687" t="s">
        <v>1482</v>
      </c>
      <c r="C257" s="710"/>
      <c r="D257" s="665"/>
    </row>
    <row r="258" spans="1:4" s="675" customFormat="1" ht="15">
      <c r="A258" s="665"/>
      <c r="B258" s="687"/>
      <c r="C258" s="710"/>
      <c r="D258" s="665"/>
    </row>
    <row r="259" spans="1:4" s="675" customFormat="1" ht="15">
      <c r="A259" s="679">
        <v>1.53</v>
      </c>
      <c r="B259" s="679" t="s">
        <v>1483</v>
      </c>
      <c r="C259" s="710"/>
      <c r="D259" s="665"/>
    </row>
    <row r="260" spans="1:4" s="675" customFormat="1" ht="120">
      <c r="A260" s="665"/>
      <c r="B260" s="687" t="s">
        <v>1484</v>
      </c>
      <c r="C260" s="710"/>
      <c r="D260" s="665"/>
    </row>
    <row r="261" spans="1:4" s="675" customFormat="1" ht="15">
      <c r="A261" s="665"/>
      <c r="B261" s="687"/>
      <c r="C261" s="710"/>
      <c r="D261" s="665"/>
    </row>
    <row r="262" spans="1:4" s="675" customFormat="1" ht="15.75" thickBot="1">
      <c r="A262" s="739"/>
      <c r="B262" s="737" t="s">
        <v>1388</v>
      </c>
      <c r="C262" s="708"/>
      <c r="D262" s="689"/>
    </row>
    <row r="263" spans="1:4" s="675" customFormat="1" ht="16.5" thickTop="1" thickBot="1">
      <c r="A263" s="676" t="s">
        <v>491</v>
      </c>
      <c r="B263" s="677" t="s">
        <v>20</v>
      </c>
      <c r="C263" s="651" t="s">
        <v>1375</v>
      </c>
      <c r="D263" s="677" t="s">
        <v>1376</v>
      </c>
    </row>
    <row r="264" spans="1:4" s="675" customFormat="1" ht="15.75" thickTop="1">
      <c r="A264" s="665"/>
      <c r="B264" s="687"/>
      <c r="C264" s="710"/>
      <c r="D264" s="665"/>
    </row>
    <row r="265" spans="1:4" s="675" customFormat="1" ht="15">
      <c r="A265" s="679">
        <v>1.54</v>
      </c>
      <c r="B265" s="679" t="s">
        <v>1485</v>
      </c>
      <c r="C265" s="710"/>
      <c r="D265" s="665"/>
    </row>
    <row r="266" spans="1:4" s="675" customFormat="1" ht="30">
      <c r="A266" s="665"/>
      <c r="B266" s="687" t="s">
        <v>1486</v>
      </c>
      <c r="C266" s="710"/>
      <c r="D266" s="665"/>
    </row>
    <row r="267" spans="1:4" s="675" customFormat="1" ht="60">
      <c r="A267" s="665"/>
      <c r="B267" s="687" t="s">
        <v>1487</v>
      </c>
      <c r="C267" s="710"/>
      <c r="D267" s="665"/>
    </row>
    <row r="268" spans="1:4" s="675" customFormat="1" ht="15">
      <c r="A268" s="665"/>
      <c r="B268" s="701"/>
      <c r="C268" s="710"/>
      <c r="D268" s="665"/>
    </row>
    <row r="269" spans="1:4" s="675" customFormat="1" ht="15">
      <c r="A269" s="679">
        <v>1.55</v>
      </c>
      <c r="B269" s="679" t="s">
        <v>1488</v>
      </c>
      <c r="C269" s="710"/>
      <c r="D269" s="665"/>
    </row>
    <row r="270" spans="1:4" s="675" customFormat="1" ht="135">
      <c r="A270" s="665"/>
      <c r="B270" s="687" t="s">
        <v>1489</v>
      </c>
      <c r="C270" s="710"/>
      <c r="D270" s="665"/>
    </row>
    <row r="271" spans="1:4" s="675" customFormat="1" ht="15">
      <c r="A271" s="665"/>
      <c r="B271" s="687"/>
      <c r="C271" s="710"/>
      <c r="D271" s="665"/>
    </row>
    <row r="272" spans="1:4" s="675" customFormat="1" ht="15">
      <c r="A272" s="679">
        <v>1.56</v>
      </c>
      <c r="B272" s="679" t="s">
        <v>633</v>
      </c>
      <c r="C272" s="710"/>
      <c r="D272" s="665"/>
    </row>
    <row r="273" spans="1:4" s="675" customFormat="1" ht="120">
      <c r="A273" s="665"/>
      <c r="B273" s="687" t="s">
        <v>1490</v>
      </c>
      <c r="C273" s="710"/>
      <c r="D273" s="665"/>
    </row>
    <row r="274" spans="1:4" s="675" customFormat="1" ht="15">
      <c r="A274" s="665"/>
      <c r="B274" s="701"/>
      <c r="C274" s="710"/>
      <c r="D274" s="665"/>
    </row>
    <row r="275" spans="1:4" s="675" customFormat="1" ht="15">
      <c r="A275" s="679">
        <v>1.57</v>
      </c>
      <c r="B275" s="679" t="s">
        <v>1491</v>
      </c>
      <c r="C275" s="710"/>
      <c r="D275" s="665"/>
    </row>
    <row r="276" spans="1:4" s="675" customFormat="1" ht="75">
      <c r="A276" s="665"/>
      <c r="B276" s="687" t="s">
        <v>1492</v>
      </c>
      <c r="C276" s="710"/>
      <c r="D276" s="665"/>
    </row>
    <row r="277" spans="1:4" s="675" customFormat="1" ht="60">
      <c r="A277" s="665"/>
      <c r="B277" s="687" t="s">
        <v>1493</v>
      </c>
      <c r="C277" s="710"/>
      <c r="D277" s="665"/>
    </row>
    <row r="278" spans="1:4" s="675" customFormat="1" ht="15">
      <c r="A278" s="665"/>
      <c r="B278" s="687"/>
      <c r="C278" s="710"/>
      <c r="D278" s="665"/>
    </row>
    <row r="279" spans="1:4" s="675" customFormat="1" ht="15">
      <c r="A279" s="665"/>
      <c r="B279" s="687"/>
      <c r="C279" s="710"/>
      <c r="D279" s="665"/>
    </row>
    <row r="280" spans="1:4" s="675" customFormat="1" ht="15">
      <c r="A280" s="665"/>
      <c r="B280" s="687"/>
      <c r="C280" s="710"/>
      <c r="D280" s="665"/>
    </row>
    <row r="281" spans="1:4" s="675" customFormat="1" ht="15">
      <c r="A281" s="665"/>
      <c r="B281" s="687"/>
      <c r="C281" s="710"/>
      <c r="D281" s="665"/>
    </row>
    <row r="282" spans="1:4" s="675" customFormat="1" ht="15">
      <c r="A282" s="665"/>
      <c r="B282" s="687"/>
      <c r="C282" s="710"/>
      <c r="D282" s="665"/>
    </row>
    <row r="283" spans="1:4" s="675" customFormat="1" ht="15">
      <c r="A283" s="665"/>
      <c r="B283" s="687"/>
      <c r="C283" s="710"/>
      <c r="D283" s="665"/>
    </row>
    <row r="284" spans="1:4" s="675" customFormat="1" ht="15.75" thickBot="1">
      <c r="A284" s="739"/>
      <c r="B284" s="737" t="s">
        <v>1388</v>
      </c>
      <c r="C284" s="708">
        <f>SUM(C273:C283)</f>
        <v>0</v>
      </c>
      <c r="D284" s="689"/>
    </row>
    <row r="285" spans="1:4" s="675" customFormat="1" ht="16.5" thickTop="1" thickBot="1">
      <c r="A285" s="676" t="s">
        <v>491</v>
      </c>
      <c r="B285" s="677" t="s">
        <v>20</v>
      </c>
      <c r="C285" s="651" t="s">
        <v>1375</v>
      </c>
      <c r="D285" s="677" t="s">
        <v>1376</v>
      </c>
    </row>
    <row r="286" spans="1:4" s="675" customFormat="1" ht="15.75" thickTop="1">
      <c r="A286" s="665"/>
      <c r="B286" s="687"/>
      <c r="C286" s="710"/>
      <c r="D286" s="665"/>
    </row>
    <row r="287" spans="1:4" s="675" customFormat="1" ht="15">
      <c r="A287" s="679">
        <v>1.58</v>
      </c>
      <c r="B287" s="679" t="s">
        <v>1494</v>
      </c>
      <c r="C287" s="710"/>
      <c r="D287" s="665"/>
    </row>
    <row r="288" spans="1:4" s="675" customFormat="1" ht="45">
      <c r="A288" s="665"/>
      <c r="B288" s="687" t="s">
        <v>1495</v>
      </c>
      <c r="C288" s="710"/>
      <c r="D288" s="665"/>
    </row>
    <row r="289" spans="1:4" s="675" customFormat="1" ht="45">
      <c r="A289" s="665"/>
      <c r="B289" s="687" t="s">
        <v>1496</v>
      </c>
      <c r="C289" s="710"/>
      <c r="D289" s="665"/>
    </row>
    <row r="290" spans="1:4" s="675" customFormat="1" ht="45">
      <c r="A290" s="665"/>
      <c r="B290" s="687" t="s">
        <v>1497</v>
      </c>
      <c r="C290" s="710"/>
      <c r="D290" s="665"/>
    </row>
    <row r="291" spans="1:4" s="675" customFormat="1" ht="15">
      <c r="A291" s="665"/>
      <c r="B291" s="687"/>
      <c r="C291" s="710"/>
      <c r="D291" s="665"/>
    </row>
    <row r="292" spans="1:4" s="675" customFormat="1" ht="15">
      <c r="A292" s="679">
        <v>1.59</v>
      </c>
      <c r="B292" s="679" t="s">
        <v>1498</v>
      </c>
      <c r="C292" s="710"/>
      <c r="D292" s="665"/>
    </row>
    <row r="293" spans="1:4" s="675" customFormat="1" ht="75">
      <c r="A293" s="665"/>
      <c r="B293" s="687" t="s">
        <v>1499</v>
      </c>
      <c r="C293" s="710"/>
      <c r="D293" s="665"/>
    </row>
    <row r="294" spans="1:4" s="675" customFormat="1" ht="15">
      <c r="A294" s="665"/>
      <c r="B294" s="701"/>
      <c r="C294" s="710"/>
      <c r="D294" s="665"/>
    </row>
    <row r="295" spans="1:4" s="675" customFormat="1" ht="15">
      <c r="A295" s="730">
        <v>1.6</v>
      </c>
      <c r="B295" s="679" t="s">
        <v>1500</v>
      </c>
      <c r="C295" s="710"/>
      <c r="D295" s="665"/>
    </row>
    <row r="296" spans="1:4" s="675" customFormat="1" ht="105">
      <c r="A296" s="665"/>
      <c r="B296" s="687" t="s">
        <v>1501</v>
      </c>
      <c r="C296" s="710"/>
      <c r="D296" s="665"/>
    </row>
    <row r="297" spans="1:4" s="675" customFormat="1" ht="15">
      <c r="A297" s="665"/>
      <c r="B297" s="687"/>
      <c r="C297" s="710"/>
      <c r="D297" s="665"/>
    </row>
    <row r="298" spans="1:4" s="675" customFormat="1" ht="15">
      <c r="A298" s="679">
        <v>1.61</v>
      </c>
      <c r="B298" s="679" t="s">
        <v>1502</v>
      </c>
      <c r="C298" s="710"/>
      <c r="D298" s="665"/>
    </row>
    <row r="299" spans="1:4" s="675" customFormat="1" ht="90">
      <c r="A299" s="665"/>
      <c r="B299" s="687" t="s">
        <v>1503</v>
      </c>
      <c r="C299" s="710"/>
      <c r="D299" s="665"/>
    </row>
    <row r="300" spans="1:4" s="675" customFormat="1" ht="15">
      <c r="A300" s="665"/>
      <c r="B300" s="687"/>
      <c r="C300" s="710"/>
      <c r="D300" s="665"/>
    </row>
    <row r="301" spans="1:4" s="675" customFormat="1" ht="15">
      <c r="A301" s="679">
        <v>1.62</v>
      </c>
      <c r="B301" s="679" t="s">
        <v>1504</v>
      </c>
      <c r="C301" s="710"/>
      <c r="D301" s="665"/>
    </row>
    <row r="302" spans="1:4" s="675" customFormat="1" ht="45">
      <c r="A302" s="665"/>
      <c r="B302" s="687" t="s">
        <v>1505</v>
      </c>
      <c r="C302" s="710"/>
      <c r="D302" s="665"/>
    </row>
    <row r="303" spans="1:4" s="675" customFormat="1" ht="15">
      <c r="A303" s="665"/>
      <c r="B303" s="701"/>
      <c r="C303" s="710"/>
      <c r="D303" s="665"/>
    </row>
    <row r="304" spans="1:4" s="675" customFormat="1" ht="15">
      <c r="A304" s="665"/>
      <c r="B304" s="701"/>
      <c r="C304" s="710"/>
      <c r="D304" s="665"/>
    </row>
    <row r="305" spans="1:4" s="675" customFormat="1" ht="15">
      <c r="A305" s="665"/>
      <c r="B305" s="701"/>
      <c r="C305" s="710"/>
      <c r="D305" s="665"/>
    </row>
    <row r="306" spans="1:4" s="675" customFormat="1" ht="15">
      <c r="A306" s="665"/>
      <c r="B306" s="701"/>
      <c r="C306" s="710"/>
      <c r="D306" s="665"/>
    </row>
    <row r="307" spans="1:4" s="675" customFormat="1" ht="15">
      <c r="A307" s="665"/>
      <c r="B307" s="701"/>
      <c r="C307" s="710"/>
      <c r="D307" s="665"/>
    </row>
    <row r="308" spans="1:4" s="675" customFormat="1" ht="15">
      <c r="A308" s="665"/>
      <c r="B308" s="701"/>
      <c r="C308" s="710"/>
      <c r="D308" s="665"/>
    </row>
    <row r="309" spans="1:4" s="675" customFormat="1" ht="15.75" thickBot="1">
      <c r="A309" s="739"/>
      <c r="B309" s="737" t="s">
        <v>1388</v>
      </c>
      <c r="C309" s="708"/>
      <c r="D309" s="689"/>
    </row>
    <row r="310" spans="1:4" s="675" customFormat="1" ht="16.5" thickTop="1" thickBot="1">
      <c r="A310" s="676" t="s">
        <v>491</v>
      </c>
      <c r="B310" s="677" t="s">
        <v>20</v>
      </c>
      <c r="C310" s="651" t="s">
        <v>1375</v>
      </c>
      <c r="D310" s="677" t="s">
        <v>1376</v>
      </c>
    </row>
    <row r="311" spans="1:4" s="698" customFormat="1" ht="9" thickTop="1">
      <c r="A311" s="697"/>
      <c r="B311" s="699"/>
      <c r="C311" s="711"/>
      <c r="D311" s="697"/>
    </row>
    <row r="312" spans="1:4" s="675" customFormat="1" ht="15">
      <c r="A312" s="679">
        <v>1.63</v>
      </c>
      <c r="B312" s="679" t="s">
        <v>1506</v>
      </c>
      <c r="C312" s="710"/>
      <c r="D312" s="665"/>
    </row>
    <row r="313" spans="1:4" s="675" customFormat="1" ht="114.75" customHeight="1">
      <c r="A313" s="665"/>
      <c r="B313" s="687" t="s">
        <v>1507</v>
      </c>
      <c r="C313" s="710"/>
      <c r="D313" s="665"/>
    </row>
    <row r="314" spans="1:4" s="698" customFormat="1" ht="8.25">
      <c r="A314" s="697"/>
      <c r="B314" s="700"/>
      <c r="C314" s="711"/>
      <c r="D314" s="697"/>
    </row>
    <row r="315" spans="1:4" s="675" customFormat="1" ht="15">
      <c r="A315" s="679">
        <v>1.64</v>
      </c>
      <c r="B315" s="679" t="s">
        <v>1508</v>
      </c>
      <c r="C315" s="710"/>
      <c r="D315" s="665"/>
    </row>
    <row r="316" spans="1:4" s="675" customFormat="1" ht="90" customHeight="1">
      <c r="A316" s="665"/>
      <c r="B316" s="687" t="s">
        <v>1509</v>
      </c>
      <c r="C316" s="710"/>
      <c r="D316" s="665"/>
    </row>
    <row r="317" spans="1:4" s="698" customFormat="1" ht="8.25">
      <c r="A317" s="697"/>
      <c r="B317" s="700"/>
      <c r="C317" s="711"/>
      <c r="D317" s="697"/>
    </row>
    <row r="318" spans="1:4" s="675" customFormat="1" ht="15">
      <c r="A318" s="679">
        <v>1.65</v>
      </c>
      <c r="B318" s="679" t="s">
        <v>1510</v>
      </c>
      <c r="C318" s="710"/>
      <c r="D318" s="665"/>
    </row>
    <row r="319" spans="1:4" s="675" customFormat="1" ht="60">
      <c r="A319" s="665"/>
      <c r="B319" s="687" t="s">
        <v>1511</v>
      </c>
      <c r="C319" s="710"/>
      <c r="D319" s="665"/>
    </row>
    <row r="320" spans="1:4" s="698" customFormat="1" ht="8.25">
      <c r="A320" s="697"/>
      <c r="B320" s="700"/>
      <c r="C320" s="711"/>
      <c r="D320" s="697"/>
    </row>
    <row r="321" spans="1:4" s="675" customFormat="1" ht="15">
      <c r="A321" s="679">
        <v>1.66</v>
      </c>
      <c r="B321" s="679" t="s">
        <v>1512</v>
      </c>
      <c r="C321" s="710"/>
      <c r="D321" s="665"/>
    </row>
    <row r="322" spans="1:4" s="675" customFormat="1" ht="60">
      <c r="A322" s="665"/>
      <c r="B322" s="701" t="s">
        <v>1513</v>
      </c>
      <c r="C322" s="710"/>
      <c r="D322" s="665"/>
    </row>
    <row r="323" spans="1:4" s="698" customFormat="1" ht="8.25">
      <c r="A323" s="697"/>
      <c r="B323" s="699"/>
      <c r="C323" s="711"/>
      <c r="D323" s="697"/>
    </row>
    <row r="324" spans="1:4" s="675" customFormat="1" ht="15">
      <c r="A324" s="679">
        <v>1.67</v>
      </c>
      <c r="B324" s="679" t="s">
        <v>1514</v>
      </c>
      <c r="C324" s="710"/>
      <c r="D324" s="665"/>
    </row>
    <row r="325" spans="1:4" s="675" customFormat="1" ht="105">
      <c r="A325" s="665"/>
      <c r="B325" s="687" t="s">
        <v>1515</v>
      </c>
      <c r="C325" s="710"/>
      <c r="D325" s="665"/>
    </row>
    <row r="326" spans="1:4" s="698" customFormat="1" ht="8.25">
      <c r="A326" s="697"/>
      <c r="B326" s="700"/>
      <c r="C326" s="711"/>
      <c r="D326" s="697"/>
    </row>
    <row r="327" spans="1:4" s="675" customFormat="1" ht="15">
      <c r="A327" s="679">
        <v>1.68</v>
      </c>
      <c r="B327" s="679" t="s">
        <v>1516</v>
      </c>
      <c r="C327" s="710"/>
      <c r="D327" s="665"/>
    </row>
    <row r="328" spans="1:4" s="675" customFormat="1" ht="120">
      <c r="A328" s="665"/>
      <c r="B328" s="687" t="s">
        <v>1517</v>
      </c>
      <c r="C328" s="710"/>
      <c r="D328" s="665"/>
    </row>
    <row r="329" spans="1:4" s="675" customFormat="1" ht="15">
      <c r="A329" s="739"/>
      <c r="B329" s="737" t="s">
        <v>1388</v>
      </c>
      <c r="C329" s="738"/>
      <c r="D329" s="740"/>
    </row>
    <row r="330" spans="1:4" s="675" customFormat="1" ht="15">
      <c r="A330" s="739" t="s">
        <v>491</v>
      </c>
      <c r="B330" s="740" t="s">
        <v>20</v>
      </c>
      <c r="C330" s="738" t="s">
        <v>1375</v>
      </c>
      <c r="D330" s="740" t="s">
        <v>1376</v>
      </c>
    </row>
    <row r="331" spans="1:4" s="675" customFormat="1" ht="15">
      <c r="A331" s="665"/>
      <c r="B331" s="701"/>
      <c r="C331" s="710"/>
      <c r="D331" s="665"/>
    </row>
    <row r="332" spans="1:4" s="675" customFormat="1" ht="15">
      <c r="A332" s="665"/>
      <c r="B332" s="701" t="s">
        <v>1518</v>
      </c>
      <c r="C332" s="710"/>
      <c r="D332" s="665"/>
    </row>
    <row r="333" spans="1:4" s="675" customFormat="1" ht="15">
      <c r="A333" s="665"/>
      <c r="B333" s="701"/>
      <c r="C333" s="710"/>
      <c r="D333" s="665"/>
    </row>
    <row r="334" spans="1:4" s="675" customFormat="1" ht="15">
      <c r="A334" s="665"/>
      <c r="B334" s="701" t="s">
        <v>1519</v>
      </c>
      <c r="C334" s="710">
        <f>C74</f>
        <v>0</v>
      </c>
      <c r="D334" s="665"/>
    </row>
    <row r="335" spans="1:4" s="675" customFormat="1" ht="15">
      <c r="A335" s="665"/>
      <c r="B335" s="701" t="s">
        <v>1378</v>
      </c>
      <c r="C335" s="710"/>
      <c r="D335" s="665"/>
    </row>
    <row r="336" spans="1:4" s="675" customFormat="1" ht="15">
      <c r="A336" s="665"/>
      <c r="B336" s="701" t="s">
        <v>1520</v>
      </c>
      <c r="C336" s="710">
        <f>C103</f>
        <v>0</v>
      </c>
      <c r="D336" s="665"/>
    </row>
    <row r="337" spans="1:4" s="675" customFormat="1" ht="15">
      <c r="A337" s="665"/>
      <c r="B337" s="701"/>
      <c r="C337" s="710"/>
      <c r="D337" s="665"/>
    </row>
    <row r="338" spans="1:4" s="675" customFormat="1" ht="15">
      <c r="A338" s="665"/>
      <c r="B338" s="701" t="s">
        <v>1521</v>
      </c>
      <c r="C338" s="710"/>
      <c r="D338" s="665"/>
    </row>
    <row r="339" spans="1:4" s="675" customFormat="1" ht="15">
      <c r="A339" s="665"/>
      <c r="B339" s="701" t="s">
        <v>1378</v>
      </c>
      <c r="C339" s="710"/>
      <c r="D339" s="665"/>
    </row>
    <row r="340" spans="1:4" s="675" customFormat="1" ht="15">
      <c r="A340" s="665"/>
      <c r="B340" s="701" t="s">
        <v>1522</v>
      </c>
      <c r="C340" s="710"/>
      <c r="D340" s="665"/>
    </row>
    <row r="341" spans="1:4" s="675" customFormat="1" ht="15">
      <c r="A341" s="665"/>
      <c r="B341" s="701" t="s">
        <v>1378</v>
      </c>
      <c r="C341" s="710"/>
      <c r="D341" s="665"/>
    </row>
    <row r="342" spans="1:4" s="675" customFormat="1" ht="15">
      <c r="A342" s="665"/>
      <c r="B342" s="701" t="s">
        <v>1523</v>
      </c>
      <c r="C342" s="710">
        <f>C181</f>
        <v>0</v>
      </c>
      <c r="D342" s="665"/>
    </row>
    <row r="343" spans="1:4" s="675" customFormat="1" ht="15">
      <c r="A343" s="665"/>
      <c r="B343" s="701" t="s">
        <v>1378</v>
      </c>
      <c r="C343" s="710"/>
      <c r="D343" s="665"/>
    </row>
    <row r="344" spans="1:4" s="675" customFormat="1" ht="15">
      <c r="A344" s="665"/>
      <c r="B344" s="701" t="s">
        <v>1524</v>
      </c>
      <c r="C344" s="710">
        <f>C199</f>
        <v>0</v>
      </c>
      <c r="D344" s="665"/>
    </row>
    <row r="345" spans="1:4" s="675" customFormat="1" ht="15">
      <c r="A345" s="665"/>
      <c r="B345" s="701"/>
      <c r="C345" s="710"/>
      <c r="D345" s="665"/>
    </row>
    <row r="346" spans="1:4" s="675" customFormat="1" ht="15">
      <c r="A346" s="665"/>
      <c r="B346" s="701" t="s">
        <v>1525</v>
      </c>
      <c r="C346" s="710"/>
      <c r="D346" s="665"/>
    </row>
    <row r="347" spans="1:4" s="675" customFormat="1" ht="15">
      <c r="A347" s="665"/>
      <c r="B347" s="701" t="s">
        <v>1378</v>
      </c>
      <c r="C347" s="710"/>
      <c r="D347" s="665"/>
    </row>
    <row r="348" spans="1:4" s="675" customFormat="1" ht="15">
      <c r="A348" s="665"/>
      <c r="B348" s="701" t="s">
        <v>1526</v>
      </c>
      <c r="C348" s="710">
        <f>C247</f>
        <v>0</v>
      </c>
      <c r="D348" s="665"/>
    </row>
    <row r="349" spans="1:4" s="675" customFormat="1" ht="15">
      <c r="A349" s="665"/>
      <c r="B349" s="701" t="s">
        <v>1378</v>
      </c>
      <c r="C349" s="710"/>
      <c r="D349" s="665"/>
    </row>
    <row r="350" spans="1:4" s="675" customFormat="1" ht="15">
      <c r="A350" s="665"/>
      <c r="B350" s="665" t="s">
        <v>1527</v>
      </c>
      <c r="C350" s="710"/>
      <c r="D350" s="665"/>
    </row>
    <row r="351" spans="1:4" s="675" customFormat="1" ht="15">
      <c r="A351" s="665"/>
      <c r="B351" s="665" t="s">
        <v>1378</v>
      </c>
      <c r="C351" s="710"/>
      <c r="D351" s="665"/>
    </row>
    <row r="352" spans="1:4" s="675" customFormat="1" ht="15">
      <c r="A352" s="665"/>
      <c r="B352" s="665" t="s">
        <v>1528</v>
      </c>
      <c r="C352" s="710">
        <f>C284</f>
        <v>0</v>
      </c>
      <c r="D352" s="665"/>
    </row>
    <row r="353" spans="1:4" s="685" customFormat="1" ht="15" customHeight="1">
      <c r="A353" s="702"/>
      <c r="B353" s="702"/>
      <c r="C353" s="712"/>
      <c r="D353" s="702"/>
    </row>
    <row r="354" spans="1:4" s="675" customFormat="1" ht="15">
      <c r="A354" s="665"/>
      <c r="B354" s="665" t="s">
        <v>1529</v>
      </c>
      <c r="C354" s="710"/>
      <c r="D354" s="665"/>
    </row>
    <row r="355" spans="1:4" s="675" customFormat="1" ht="15">
      <c r="A355" s="665"/>
      <c r="B355" s="665"/>
      <c r="C355" s="710"/>
      <c r="D355" s="665"/>
    </row>
    <row r="356" spans="1:4" s="675" customFormat="1" ht="21" customHeight="1">
      <c r="A356" s="665"/>
      <c r="B356" s="665" t="s">
        <v>1530</v>
      </c>
      <c r="C356" s="710">
        <f>C329</f>
        <v>0</v>
      </c>
      <c r="D356" s="665"/>
    </row>
    <row r="357" spans="1:4" s="675" customFormat="1" ht="15">
      <c r="A357" s="665"/>
      <c r="B357" s="665"/>
      <c r="C357" s="710"/>
      <c r="D357" s="665"/>
    </row>
    <row r="358" spans="1:4" s="675" customFormat="1" ht="15">
      <c r="A358" s="665"/>
      <c r="B358" s="665" t="s">
        <v>1531</v>
      </c>
      <c r="C358" s="710"/>
      <c r="D358" s="665"/>
    </row>
    <row r="359" spans="1:4" s="675" customFormat="1" ht="17.25" customHeight="1">
      <c r="A359" s="665"/>
      <c r="B359" s="665"/>
      <c r="C359" s="710"/>
      <c r="D359" s="665"/>
    </row>
    <row r="360" spans="1:4" s="675" customFormat="1" ht="15.75" customHeight="1">
      <c r="A360" s="665"/>
      <c r="B360" s="665" t="s">
        <v>1532</v>
      </c>
      <c r="C360" s="710"/>
      <c r="D360" s="665"/>
    </row>
    <row r="361" spans="1:4" s="675" customFormat="1" ht="15.75" customHeight="1">
      <c r="A361" s="665"/>
      <c r="B361" s="665"/>
      <c r="C361" s="710"/>
      <c r="D361" s="665"/>
    </row>
    <row r="362" spans="1:4" s="675" customFormat="1" ht="17.25" customHeight="1">
      <c r="A362" s="665"/>
      <c r="B362" s="665"/>
      <c r="C362" s="710"/>
      <c r="D362" s="665"/>
    </row>
    <row r="363" spans="1:4" s="675" customFormat="1" ht="17.25" customHeight="1">
      <c r="A363" s="665"/>
      <c r="B363" s="665"/>
      <c r="C363" s="710"/>
      <c r="D363" s="665"/>
    </row>
    <row r="364" spans="1:4" s="675" customFormat="1" ht="14.25" customHeight="1">
      <c r="A364" s="665"/>
      <c r="B364" s="665"/>
      <c r="C364" s="710"/>
      <c r="D364" s="665"/>
    </row>
    <row r="365" spans="1:4" s="675" customFormat="1" ht="14.25" customHeight="1">
      <c r="A365" s="665"/>
      <c r="B365" s="665"/>
      <c r="C365" s="710"/>
      <c r="D365" s="665"/>
    </row>
    <row r="366" spans="1:4" s="675" customFormat="1" ht="14.25" customHeight="1">
      <c r="A366" s="665"/>
      <c r="B366" s="665"/>
      <c r="C366" s="710"/>
      <c r="D366" s="665"/>
    </row>
    <row r="367" spans="1:4" s="675" customFormat="1" ht="14.25" customHeight="1">
      <c r="A367" s="665"/>
      <c r="B367" s="665"/>
      <c r="C367" s="710"/>
      <c r="D367" s="665"/>
    </row>
    <row r="368" spans="1:4" s="675" customFormat="1" ht="14.25" customHeight="1">
      <c r="A368" s="665"/>
      <c r="B368" s="665"/>
      <c r="C368" s="710"/>
      <c r="D368" s="665"/>
    </row>
    <row r="369" spans="1:4" s="675" customFormat="1" ht="14.25" customHeight="1">
      <c r="A369" s="665"/>
      <c r="B369" s="665"/>
      <c r="C369" s="710"/>
      <c r="D369" s="665"/>
    </row>
    <row r="370" spans="1:4" s="675" customFormat="1" ht="14.25" customHeight="1">
      <c r="A370" s="665"/>
      <c r="B370" s="665"/>
      <c r="C370" s="710"/>
      <c r="D370" s="665"/>
    </row>
    <row r="371" spans="1:4" s="675" customFormat="1" ht="14.25" customHeight="1">
      <c r="A371" s="665"/>
      <c r="B371" s="665"/>
      <c r="C371" s="710"/>
      <c r="D371" s="665"/>
    </row>
    <row r="372" spans="1:4" s="675" customFormat="1" ht="14.25" customHeight="1">
      <c r="A372" s="665"/>
      <c r="B372" s="665"/>
      <c r="C372" s="710"/>
      <c r="D372" s="665"/>
    </row>
    <row r="373" spans="1:4" s="675" customFormat="1" ht="16.5" customHeight="1">
      <c r="A373" s="665"/>
      <c r="B373" s="665"/>
      <c r="C373" s="710"/>
      <c r="D373" s="665"/>
    </row>
    <row r="374" spans="1:4" s="675" customFormat="1" ht="15.75" customHeight="1" thickBot="1">
      <c r="A374" s="665"/>
      <c r="B374" s="665"/>
      <c r="C374" s="710"/>
      <c r="D374" s="665"/>
    </row>
    <row r="375" spans="1:4" s="675" customFormat="1" ht="30" customHeight="1" thickTop="1" thickBot="1">
      <c r="A375" s="703"/>
      <c r="B375" s="704" t="s">
        <v>1533</v>
      </c>
      <c r="C375" s="713">
        <f>SUM(C334:C374)</f>
        <v>0</v>
      </c>
      <c r="D375" s="689"/>
    </row>
    <row r="376" spans="1:4" s="675" customFormat="1" ht="17.25" customHeight="1" thickTop="1">
      <c r="C376" s="714"/>
    </row>
    <row r="377" spans="1:4" s="675" customFormat="1" ht="14.25" customHeight="1">
      <c r="C377" s="714"/>
    </row>
  </sheetData>
  <mergeCells count="1">
    <mergeCell ref="C107:C108"/>
  </mergeCells>
  <pageMargins left="0.33333333333333298" right="0.29166666666666702" top="0.61111111111111105" bottom="0.54166666666666696" header="0.3" footer="0.3"/>
  <pageSetup orientation="portrait" useFirstPageNumber="1" r:id="rId1"/>
  <headerFooter>
    <oddHeader>&amp;C&amp;"Palatino Linotype,Bold"PROPOSED DEVELOPMENT OF OTONGLO MARKET&amp;RPRELIMINARIES</oddHeader>
    <oddFooter>&amp;C&amp;"Times New Roman,Regular"&amp;P</oddFooter>
  </headerFooter>
</worksheet>
</file>

<file path=xl/worksheets/sheet4.xml><?xml version="1.0" encoding="utf-8"?>
<worksheet xmlns="http://schemas.openxmlformats.org/spreadsheetml/2006/main" xmlns:r="http://schemas.openxmlformats.org/officeDocument/2006/relationships">
  <dimension ref="A1:E1415"/>
  <sheetViews>
    <sheetView view="pageLayout" workbookViewId="0">
      <selection activeCell="B1396" sqref="B1396"/>
    </sheetView>
  </sheetViews>
  <sheetFormatPr defaultColWidth="9.140625" defaultRowHeight="15.75"/>
  <cols>
    <col min="1" max="1" width="6.5703125" style="626" customWidth="1"/>
    <col min="2" max="2" width="85.7109375" style="1" customWidth="1"/>
    <col min="3" max="16384" width="9.140625" style="1"/>
  </cols>
  <sheetData>
    <row r="1" spans="1:5">
      <c r="B1" s="631"/>
      <c r="C1" s="631"/>
      <c r="D1" s="631"/>
      <c r="E1" s="631"/>
    </row>
    <row r="2" spans="1:5">
      <c r="B2" s="631"/>
      <c r="C2" s="631"/>
      <c r="D2" s="631"/>
      <c r="E2" s="631"/>
    </row>
    <row r="3" spans="1:5">
      <c r="B3" s="631"/>
      <c r="C3" s="631"/>
      <c r="D3" s="631"/>
      <c r="E3" s="631"/>
    </row>
    <row r="4" spans="1:5">
      <c r="B4" s="631"/>
      <c r="C4" s="631"/>
      <c r="D4" s="631"/>
      <c r="E4" s="631"/>
    </row>
    <row r="5" spans="1:5" ht="18.75">
      <c r="B5" s="618"/>
      <c r="C5" s="631"/>
      <c r="D5" s="631"/>
      <c r="E5" s="631"/>
    </row>
    <row r="6" spans="1:5">
      <c r="B6" s="631"/>
      <c r="C6" s="631"/>
      <c r="D6" s="631"/>
      <c r="E6" s="631"/>
    </row>
    <row r="7" spans="1:5">
      <c r="B7" s="631"/>
      <c r="C7" s="631"/>
      <c r="D7" s="631"/>
      <c r="E7" s="631"/>
    </row>
    <row r="8" spans="1:5">
      <c r="B8" s="631"/>
      <c r="C8" s="631"/>
      <c r="D8" s="631"/>
      <c r="E8" s="631"/>
    </row>
    <row r="9" spans="1:5">
      <c r="B9" s="631"/>
      <c r="C9" s="631"/>
      <c r="D9" s="631"/>
      <c r="E9" s="631"/>
    </row>
    <row r="10" spans="1:5" ht="15">
      <c r="A10" s="1497"/>
      <c r="B10" s="1497"/>
      <c r="C10" s="619"/>
      <c r="D10" s="631"/>
      <c r="E10" s="631"/>
    </row>
    <row r="11" spans="1:5">
      <c r="A11" s="627"/>
      <c r="B11" s="620"/>
      <c r="C11" s="620"/>
      <c r="D11" s="631"/>
      <c r="E11" s="631"/>
    </row>
    <row r="12" spans="1:5">
      <c r="A12" s="627"/>
      <c r="B12" s="620"/>
      <c r="C12" s="620"/>
      <c r="D12" s="631"/>
      <c r="E12" s="631"/>
    </row>
    <row r="13" spans="1:5">
      <c r="A13" s="627"/>
      <c r="B13" s="620"/>
      <c r="C13" s="620"/>
      <c r="D13" s="631"/>
      <c r="E13" s="631"/>
    </row>
    <row r="14" spans="1:5">
      <c r="A14" s="627"/>
      <c r="B14" s="620"/>
      <c r="C14" s="620"/>
      <c r="D14" s="631"/>
      <c r="E14" s="631"/>
    </row>
    <row r="15" spans="1:5">
      <c r="A15" s="627"/>
      <c r="B15" s="620"/>
      <c r="C15" s="621"/>
      <c r="D15" s="631"/>
      <c r="E15" s="631"/>
    </row>
    <row r="16" spans="1:5">
      <c r="A16" s="627"/>
      <c r="B16" s="620"/>
      <c r="C16" s="620"/>
      <c r="D16" s="631"/>
      <c r="E16" s="631"/>
    </row>
    <row r="17" spans="1:5">
      <c r="A17" s="627"/>
      <c r="B17" s="620"/>
      <c r="C17" s="620"/>
      <c r="D17" s="631"/>
      <c r="E17" s="631"/>
    </row>
    <row r="18" spans="1:5">
      <c r="A18" s="627"/>
      <c r="B18" s="620"/>
      <c r="C18" s="620"/>
      <c r="D18" s="631"/>
      <c r="E18" s="631"/>
    </row>
    <row r="19" spans="1:5">
      <c r="A19" s="627"/>
      <c r="B19" s="620"/>
      <c r="C19" s="620"/>
      <c r="D19" s="631"/>
      <c r="E19" s="631"/>
    </row>
    <row r="20" spans="1:5" ht="30">
      <c r="A20" s="627"/>
      <c r="B20" s="623" t="s">
        <v>747</v>
      </c>
      <c r="C20" s="620"/>
      <c r="D20" s="631"/>
      <c r="E20" s="631"/>
    </row>
    <row r="21" spans="1:5">
      <c r="A21" s="627"/>
      <c r="B21" s="620"/>
      <c r="C21" s="620"/>
      <c r="D21" s="631"/>
      <c r="E21" s="631"/>
    </row>
    <row r="22" spans="1:5" ht="15" customHeight="1">
      <c r="A22" s="627"/>
      <c r="B22" s="620"/>
      <c r="C22" s="620"/>
      <c r="D22" s="631"/>
      <c r="E22" s="631"/>
    </row>
    <row r="23" spans="1:5" ht="15" customHeight="1">
      <c r="A23" s="627"/>
      <c r="B23" s="620"/>
      <c r="C23" s="620"/>
      <c r="D23" s="631"/>
      <c r="E23" s="631"/>
    </row>
    <row r="24" spans="1:5" ht="15" customHeight="1">
      <c r="A24" s="627"/>
      <c r="B24" s="620"/>
      <c r="C24" s="620"/>
      <c r="D24" s="631"/>
      <c r="E24" s="631"/>
    </row>
    <row r="25" spans="1:5" ht="15" customHeight="1">
      <c r="A25" s="627"/>
      <c r="B25" s="620"/>
      <c r="C25" s="620"/>
      <c r="D25" s="631"/>
      <c r="E25" s="631"/>
    </row>
    <row r="45" spans="1:2">
      <c r="B45" s="179" t="s">
        <v>748</v>
      </c>
    </row>
    <row r="47" spans="1:2">
      <c r="A47" s="626" t="s">
        <v>749</v>
      </c>
      <c r="B47" s="611" t="s">
        <v>750</v>
      </c>
    </row>
    <row r="49" spans="1:2" ht="45" customHeight="1">
      <c r="A49" s="626" t="s">
        <v>751</v>
      </c>
      <c r="B49" s="632" t="s">
        <v>752</v>
      </c>
    </row>
    <row r="51" spans="1:2" ht="30">
      <c r="A51" s="626" t="s">
        <v>753</v>
      </c>
      <c r="B51" s="632" t="s">
        <v>754</v>
      </c>
    </row>
    <row r="53" spans="1:2" ht="30">
      <c r="A53" s="626">
        <v>0.3</v>
      </c>
      <c r="B53" s="632" t="s">
        <v>755</v>
      </c>
    </row>
    <row r="55" spans="1:2" ht="30.75" customHeight="1">
      <c r="A55" s="626">
        <v>0.4</v>
      </c>
      <c r="B55" s="632" t="s">
        <v>756</v>
      </c>
    </row>
    <row r="56" spans="1:2">
      <c r="B56" s="632"/>
    </row>
    <row r="57" spans="1:2">
      <c r="B57" s="590" t="s">
        <v>757</v>
      </c>
    </row>
    <row r="59" spans="1:2" ht="27.75" customHeight="1">
      <c r="A59" s="626">
        <v>0.5</v>
      </c>
      <c r="B59" s="632" t="s">
        <v>758</v>
      </c>
    </row>
    <row r="61" spans="1:2">
      <c r="A61" s="626">
        <v>2</v>
      </c>
      <c r="B61" s="353" t="s">
        <v>759</v>
      </c>
    </row>
    <row r="63" spans="1:2" ht="43.5" customHeight="1">
      <c r="A63" s="626">
        <v>0.1</v>
      </c>
      <c r="B63" s="632" t="s">
        <v>760</v>
      </c>
    </row>
    <row r="65" spans="1:2">
      <c r="A65" s="626">
        <v>3</v>
      </c>
      <c r="B65" s="353" t="s">
        <v>761</v>
      </c>
    </row>
    <row r="67" spans="1:2" ht="45">
      <c r="A67" s="626">
        <v>0.1</v>
      </c>
      <c r="B67" s="632" t="s">
        <v>762</v>
      </c>
    </row>
    <row r="69" spans="1:2">
      <c r="A69" s="626">
        <v>4</v>
      </c>
      <c r="B69" s="353" t="s">
        <v>763</v>
      </c>
    </row>
    <row r="71" spans="1:2">
      <c r="A71" s="626">
        <v>0.1</v>
      </c>
      <c r="B71" s="1" t="s">
        <v>764</v>
      </c>
    </row>
    <row r="73" spans="1:2">
      <c r="A73" s="626">
        <v>0.2</v>
      </c>
      <c r="B73" s="1" t="s">
        <v>765</v>
      </c>
    </row>
    <row r="79" spans="1:2">
      <c r="B79" s="624" t="s">
        <v>766</v>
      </c>
    </row>
    <row r="81" spans="1:2">
      <c r="A81" s="626">
        <v>0.3</v>
      </c>
      <c r="B81" s="1" t="s">
        <v>767</v>
      </c>
    </row>
    <row r="83" spans="1:2">
      <c r="A83" s="626">
        <v>0.4</v>
      </c>
      <c r="B83" s="1" t="s">
        <v>768</v>
      </c>
    </row>
    <row r="85" spans="1:2" ht="30">
      <c r="A85" s="626">
        <v>0.5</v>
      </c>
      <c r="B85" s="632" t="s">
        <v>769</v>
      </c>
    </row>
    <row r="87" spans="1:2">
      <c r="A87" s="626">
        <v>0.6</v>
      </c>
      <c r="B87" s="1" t="s">
        <v>770</v>
      </c>
    </row>
    <row r="89" spans="1:2" ht="30">
      <c r="A89" s="626">
        <v>0.7</v>
      </c>
      <c r="B89" s="632" t="s">
        <v>771</v>
      </c>
    </row>
    <row r="91" spans="1:2">
      <c r="A91" s="626">
        <v>5</v>
      </c>
      <c r="B91" s="353" t="s">
        <v>772</v>
      </c>
    </row>
    <row r="93" spans="1:2">
      <c r="A93" s="626">
        <v>0.1</v>
      </c>
      <c r="B93" s="1" t="s">
        <v>773</v>
      </c>
    </row>
    <row r="95" spans="1:2" ht="45">
      <c r="A95" s="626">
        <v>0.2</v>
      </c>
      <c r="B95" s="632" t="s">
        <v>774</v>
      </c>
    </row>
    <row r="97" spans="1:2" ht="42" customHeight="1">
      <c r="A97" s="626">
        <v>0.3</v>
      </c>
      <c r="B97" s="632" t="s">
        <v>775</v>
      </c>
    </row>
    <row r="99" spans="1:2" ht="60">
      <c r="A99" s="626">
        <v>0.4</v>
      </c>
      <c r="B99" s="632" t="s">
        <v>776</v>
      </c>
    </row>
    <row r="101" spans="1:2" ht="30">
      <c r="A101" s="626">
        <v>0.5</v>
      </c>
      <c r="B101" s="632" t="s">
        <v>777</v>
      </c>
    </row>
    <row r="103" spans="1:2" ht="29.25" customHeight="1">
      <c r="A103" s="626">
        <v>0.6</v>
      </c>
      <c r="B103" s="632" t="s">
        <v>778</v>
      </c>
    </row>
    <row r="105" spans="1:2">
      <c r="A105" s="626">
        <v>0.7</v>
      </c>
      <c r="B105" s="1" t="s">
        <v>779</v>
      </c>
    </row>
    <row r="114" spans="1:2">
      <c r="A114" s="626">
        <v>6</v>
      </c>
      <c r="B114" s="611" t="s">
        <v>780</v>
      </c>
    </row>
    <row r="116" spans="1:2">
      <c r="A116" s="626">
        <v>0.1</v>
      </c>
      <c r="B116" s="1" t="s">
        <v>781</v>
      </c>
    </row>
    <row r="118" spans="1:2" ht="30">
      <c r="A118" s="626">
        <v>0.2</v>
      </c>
      <c r="B118" s="632" t="s">
        <v>782</v>
      </c>
    </row>
    <row r="120" spans="1:2" ht="30">
      <c r="A120" s="626">
        <v>0.3</v>
      </c>
      <c r="B120" s="632" t="s">
        <v>783</v>
      </c>
    </row>
    <row r="122" spans="1:2">
      <c r="A122" s="626">
        <v>0.4</v>
      </c>
      <c r="B122" s="1" t="s">
        <v>784</v>
      </c>
    </row>
    <row r="124" spans="1:2" ht="30">
      <c r="A124" s="626">
        <v>0.5</v>
      </c>
      <c r="B124" s="632" t="s">
        <v>785</v>
      </c>
    </row>
    <row r="126" spans="1:2" ht="60">
      <c r="A126" s="626">
        <v>0.6</v>
      </c>
      <c r="B126" s="632" t="s">
        <v>786</v>
      </c>
    </row>
    <row r="128" spans="1:2" ht="60">
      <c r="A128" s="626">
        <v>0.7</v>
      </c>
      <c r="B128" s="632" t="s">
        <v>787</v>
      </c>
    </row>
    <row r="130" spans="1:2" ht="30">
      <c r="A130" s="626">
        <v>0.8</v>
      </c>
      <c r="B130" s="632" t="s">
        <v>788</v>
      </c>
    </row>
    <row r="132" spans="1:2" ht="30">
      <c r="A132" s="626">
        <v>0.9</v>
      </c>
      <c r="B132" s="632" t="s">
        <v>789</v>
      </c>
    </row>
    <row r="134" spans="1:2" ht="30">
      <c r="A134" s="626">
        <v>1</v>
      </c>
      <c r="B134" s="632" t="s">
        <v>790</v>
      </c>
    </row>
    <row r="136" spans="1:2" ht="30">
      <c r="A136" s="626">
        <v>1.1000000000000001</v>
      </c>
      <c r="B136" s="632" t="s">
        <v>791</v>
      </c>
    </row>
    <row r="138" spans="1:2" ht="30">
      <c r="A138" s="626">
        <v>1.2</v>
      </c>
      <c r="B138" s="632" t="s">
        <v>792</v>
      </c>
    </row>
    <row r="140" spans="1:2" ht="30">
      <c r="A140" s="626">
        <v>1.3</v>
      </c>
      <c r="B140" s="632" t="s">
        <v>793</v>
      </c>
    </row>
    <row r="145" spans="1:2">
      <c r="A145" s="626">
        <v>7</v>
      </c>
      <c r="B145" s="179" t="s">
        <v>794</v>
      </c>
    </row>
    <row r="147" spans="1:2">
      <c r="A147" s="626">
        <v>0.1</v>
      </c>
      <c r="B147" s="1" t="s">
        <v>795</v>
      </c>
    </row>
    <row r="149" spans="1:2">
      <c r="A149" s="626">
        <v>0.2</v>
      </c>
      <c r="B149" s="1" t="s">
        <v>796</v>
      </c>
    </row>
    <row r="151" spans="1:2">
      <c r="A151" s="626">
        <v>0.3</v>
      </c>
      <c r="B151" s="1" t="s">
        <v>797</v>
      </c>
    </row>
    <row r="153" spans="1:2" ht="30">
      <c r="A153" s="626">
        <v>0.4</v>
      </c>
      <c r="B153" s="632" t="s">
        <v>798</v>
      </c>
    </row>
    <row r="155" spans="1:2" ht="45">
      <c r="A155" s="626">
        <v>0.5</v>
      </c>
      <c r="B155" s="632" t="s">
        <v>799</v>
      </c>
    </row>
    <row r="157" spans="1:2" ht="45">
      <c r="A157" s="626">
        <v>0.6</v>
      </c>
      <c r="B157" s="632" t="s">
        <v>800</v>
      </c>
    </row>
    <row r="159" spans="1:2" ht="30">
      <c r="A159" s="626">
        <v>0.7</v>
      </c>
      <c r="B159" s="632" t="s">
        <v>801</v>
      </c>
    </row>
    <row r="161" spans="1:2">
      <c r="A161" s="626">
        <v>8</v>
      </c>
      <c r="B161" s="624" t="s">
        <v>802</v>
      </c>
    </row>
    <row r="163" spans="1:2">
      <c r="A163" s="626">
        <v>0.1</v>
      </c>
      <c r="B163" s="1" t="s">
        <v>803</v>
      </c>
    </row>
    <row r="165" spans="1:2">
      <c r="A165" s="626">
        <v>0.2</v>
      </c>
      <c r="B165" s="1" t="s">
        <v>804</v>
      </c>
    </row>
    <row r="167" spans="1:2">
      <c r="A167" s="626">
        <v>0.3</v>
      </c>
      <c r="B167" s="1" t="s">
        <v>805</v>
      </c>
    </row>
    <row r="169" spans="1:2">
      <c r="A169" s="626">
        <v>0.4</v>
      </c>
      <c r="B169" s="1" t="s">
        <v>806</v>
      </c>
    </row>
    <row r="171" spans="1:2">
      <c r="A171" s="626">
        <v>0.5</v>
      </c>
      <c r="B171" s="1" t="s">
        <v>807</v>
      </c>
    </row>
    <row r="173" spans="1:2" ht="30">
      <c r="A173" s="626">
        <v>0.6</v>
      </c>
      <c r="B173" s="632" t="s">
        <v>808</v>
      </c>
    </row>
    <row r="182" spans="1:2">
      <c r="A182" s="626">
        <v>9</v>
      </c>
      <c r="B182" s="179" t="s">
        <v>809</v>
      </c>
    </row>
    <row r="184" spans="1:2" ht="30">
      <c r="A184" s="626">
        <v>0.1</v>
      </c>
      <c r="B184" s="632" t="s">
        <v>810</v>
      </c>
    </row>
    <row r="186" spans="1:2">
      <c r="A186" s="626">
        <v>0.2</v>
      </c>
      <c r="B186" s="1" t="s">
        <v>811</v>
      </c>
    </row>
    <row r="188" spans="1:2">
      <c r="A188" s="626">
        <v>0.3</v>
      </c>
      <c r="B188" s="1" t="s">
        <v>812</v>
      </c>
    </row>
    <row r="190" spans="1:2">
      <c r="A190" s="626">
        <v>10</v>
      </c>
      <c r="B190" s="624" t="s">
        <v>813</v>
      </c>
    </row>
    <row r="192" spans="1:2">
      <c r="A192" s="626">
        <v>0.1</v>
      </c>
      <c r="B192" s="1" t="s">
        <v>814</v>
      </c>
    </row>
    <row r="194" spans="1:2" ht="30">
      <c r="A194" s="626">
        <v>0.2</v>
      </c>
      <c r="B194" s="632" t="s">
        <v>815</v>
      </c>
    </row>
    <row r="196" spans="1:2">
      <c r="A196" s="626">
        <v>0.3</v>
      </c>
      <c r="B196" s="1" t="s">
        <v>816</v>
      </c>
    </row>
    <row r="198" spans="1:2">
      <c r="A198" s="626">
        <v>11</v>
      </c>
      <c r="B198" s="353" t="s">
        <v>817</v>
      </c>
    </row>
    <row r="200" spans="1:2">
      <c r="A200" s="626">
        <v>0.1</v>
      </c>
      <c r="B200" s="1" t="s">
        <v>819</v>
      </c>
    </row>
    <row r="202" spans="1:2" ht="45">
      <c r="A202" s="626">
        <v>0.2</v>
      </c>
      <c r="B202" s="632" t="s">
        <v>820</v>
      </c>
    </row>
    <row r="204" spans="1:2" ht="30">
      <c r="A204" s="626">
        <v>0.3</v>
      </c>
      <c r="B204" s="632" t="s">
        <v>821</v>
      </c>
    </row>
    <row r="206" spans="1:2" ht="30">
      <c r="A206" s="626">
        <v>0.4</v>
      </c>
      <c r="B206" s="632" t="s">
        <v>822</v>
      </c>
    </row>
    <row r="208" spans="1:2" ht="34.5" customHeight="1">
      <c r="A208" s="626">
        <v>0.5</v>
      </c>
      <c r="B208" s="632" t="s">
        <v>823</v>
      </c>
    </row>
    <row r="210" spans="1:2" ht="30">
      <c r="A210" s="626">
        <v>0.6</v>
      </c>
      <c r="B210" s="632" t="s">
        <v>824</v>
      </c>
    </row>
    <row r="212" spans="1:2" ht="60">
      <c r="A212" s="626">
        <v>0.7</v>
      </c>
      <c r="B212" s="632" t="s">
        <v>825</v>
      </c>
    </row>
    <row r="214" spans="1:2" ht="30">
      <c r="A214" s="626">
        <v>0.8</v>
      </c>
      <c r="B214" s="632" t="s">
        <v>826</v>
      </c>
    </row>
    <row r="216" spans="1:2" ht="32.25" customHeight="1">
      <c r="A216" s="626">
        <v>0.9</v>
      </c>
      <c r="B216" s="632" t="s">
        <v>827</v>
      </c>
    </row>
    <row r="218" spans="1:2" ht="30">
      <c r="A218" s="626">
        <v>1</v>
      </c>
      <c r="B218" s="632" t="s">
        <v>828</v>
      </c>
    </row>
    <row r="220" spans="1:2" ht="45">
      <c r="A220" s="626">
        <v>1.1000000000000001</v>
      </c>
      <c r="B220" s="632" t="s">
        <v>829</v>
      </c>
    </row>
    <row r="222" spans="1:2">
      <c r="A222" s="626">
        <v>1.2</v>
      </c>
      <c r="B222" s="1" t="s">
        <v>830</v>
      </c>
    </row>
    <row r="224" spans="1:2" ht="30">
      <c r="A224" s="626">
        <v>1.3</v>
      </c>
      <c r="B224" s="632" t="s">
        <v>831</v>
      </c>
    </row>
    <row r="226" spans="1:2" ht="32.25" customHeight="1">
      <c r="A226" s="626">
        <v>1.4</v>
      </c>
      <c r="B226" s="632" t="s">
        <v>832</v>
      </c>
    </row>
    <row r="228" spans="1:2" ht="30">
      <c r="A228" s="626">
        <v>1.5</v>
      </c>
      <c r="B228" s="632" t="s">
        <v>833</v>
      </c>
    </row>
    <row r="230" spans="1:2" ht="45">
      <c r="A230" s="626">
        <v>1.6</v>
      </c>
      <c r="B230" s="632" t="s">
        <v>834</v>
      </c>
    </row>
    <row r="232" spans="1:2" ht="32.25" customHeight="1">
      <c r="A232" s="626">
        <v>1.7</v>
      </c>
      <c r="B232" s="632" t="s">
        <v>835</v>
      </c>
    </row>
    <row r="234" spans="1:2" ht="30">
      <c r="A234" s="626">
        <v>1.8</v>
      </c>
      <c r="B234" s="632" t="s">
        <v>836</v>
      </c>
    </row>
    <row r="236" spans="1:2" ht="43.5" customHeight="1">
      <c r="A236" s="626">
        <v>1.9</v>
      </c>
      <c r="B236" s="632" t="s">
        <v>837</v>
      </c>
    </row>
    <row r="238" spans="1:2">
      <c r="A238" s="626">
        <v>2</v>
      </c>
      <c r="B238" s="1" t="s">
        <v>838</v>
      </c>
    </row>
    <row r="240" spans="1:2">
      <c r="A240" s="626">
        <v>2.1</v>
      </c>
      <c r="B240" s="1" t="s">
        <v>839</v>
      </c>
    </row>
    <row r="248" spans="1:2">
      <c r="A248" s="626">
        <v>12</v>
      </c>
      <c r="B248" s="611" t="s">
        <v>818</v>
      </c>
    </row>
    <row r="250" spans="1:2">
      <c r="A250" s="626">
        <v>0.1</v>
      </c>
      <c r="B250" s="1" t="s">
        <v>840</v>
      </c>
    </row>
    <row r="252" spans="1:2" ht="30">
      <c r="A252" s="626">
        <v>0.2</v>
      </c>
      <c r="B252" s="632" t="s">
        <v>841</v>
      </c>
    </row>
    <row r="254" spans="1:2">
      <c r="A254" s="626">
        <v>13</v>
      </c>
      <c r="B254" s="353" t="s">
        <v>842</v>
      </c>
    </row>
    <row r="256" spans="1:2">
      <c r="A256" s="626">
        <v>0.1</v>
      </c>
      <c r="B256" s="1" t="s">
        <v>843</v>
      </c>
    </row>
    <row r="258" spans="1:2">
      <c r="A258" s="626">
        <v>0.2</v>
      </c>
      <c r="B258" s="1" t="s">
        <v>844</v>
      </c>
    </row>
    <row r="260" spans="1:2" ht="30">
      <c r="A260" s="626">
        <v>0.3</v>
      </c>
      <c r="B260" s="632" t="s">
        <v>845</v>
      </c>
    </row>
    <row r="262" spans="1:2">
      <c r="A262" s="626">
        <v>0.4</v>
      </c>
      <c r="B262" s="1" t="s">
        <v>846</v>
      </c>
    </row>
    <row r="264" spans="1:2">
      <c r="A264" s="626">
        <v>0.5</v>
      </c>
      <c r="B264" s="1" t="s">
        <v>847</v>
      </c>
    </row>
    <row r="266" spans="1:2">
      <c r="A266" s="626">
        <v>0.6</v>
      </c>
      <c r="B266" s="1" t="s">
        <v>848</v>
      </c>
    </row>
    <row r="268" spans="1:2">
      <c r="A268" s="626">
        <v>0.7</v>
      </c>
      <c r="B268" s="1" t="s">
        <v>849</v>
      </c>
    </row>
    <row r="270" spans="1:2">
      <c r="A270" s="626">
        <v>0.8</v>
      </c>
      <c r="B270" s="1" t="s">
        <v>850</v>
      </c>
    </row>
    <row r="272" spans="1:2">
      <c r="A272" s="626">
        <v>0.9</v>
      </c>
      <c r="B272" s="1" t="s">
        <v>851</v>
      </c>
    </row>
    <row r="274" spans="1:2" ht="30">
      <c r="A274" s="626">
        <v>1</v>
      </c>
      <c r="B274" s="632" t="s">
        <v>852</v>
      </c>
    </row>
    <row r="276" spans="1:2">
      <c r="A276" s="626">
        <v>1.1000000000000001</v>
      </c>
      <c r="B276" s="1" t="s">
        <v>853</v>
      </c>
    </row>
    <row r="278" spans="1:2">
      <c r="A278" s="626">
        <v>1.2</v>
      </c>
      <c r="B278" s="1" t="s">
        <v>854</v>
      </c>
    </row>
    <row r="280" spans="1:2" ht="30">
      <c r="A280" s="626">
        <v>1.3</v>
      </c>
      <c r="B280" s="632" t="s">
        <v>855</v>
      </c>
    </row>
    <row r="282" spans="1:2" ht="32.25" customHeight="1">
      <c r="A282" s="626">
        <v>1.4</v>
      </c>
      <c r="B282" s="632" t="s">
        <v>856</v>
      </c>
    </row>
    <row r="284" spans="1:2" ht="45">
      <c r="A284" s="626">
        <v>1.5</v>
      </c>
      <c r="B284" s="632" t="s">
        <v>857</v>
      </c>
    </row>
    <row r="286" spans="1:2">
      <c r="A286" s="626">
        <v>1.6</v>
      </c>
      <c r="B286" s="1" t="s">
        <v>858</v>
      </c>
    </row>
    <row r="288" spans="1:2">
      <c r="A288" s="626">
        <v>14</v>
      </c>
      <c r="B288" s="353" t="s">
        <v>859</v>
      </c>
    </row>
    <row r="290" spans="1:2" ht="30">
      <c r="A290" s="626">
        <v>0.1</v>
      </c>
      <c r="B290" s="632" t="s">
        <v>860</v>
      </c>
    </row>
    <row r="292" spans="1:2" ht="30">
      <c r="A292" s="626">
        <v>0.2</v>
      </c>
      <c r="B292" s="632" t="s">
        <v>861</v>
      </c>
    </row>
    <row r="294" spans="1:2" ht="90">
      <c r="A294" s="626">
        <v>0.3</v>
      </c>
      <c r="B294" s="632" t="s">
        <v>862</v>
      </c>
    </row>
    <row r="296" spans="1:2" ht="30">
      <c r="A296" s="626">
        <v>0.4</v>
      </c>
      <c r="B296" s="632" t="s">
        <v>863</v>
      </c>
    </row>
    <row r="298" spans="1:2" ht="45">
      <c r="A298" s="626">
        <v>0.5</v>
      </c>
      <c r="B298" s="632" t="s">
        <v>864</v>
      </c>
    </row>
    <row r="300" spans="1:2" ht="30">
      <c r="A300" s="626">
        <v>0.6</v>
      </c>
      <c r="B300" s="632" t="s">
        <v>865</v>
      </c>
    </row>
    <row r="302" spans="1:2" ht="30">
      <c r="A302" s="626">
        <v>0.7</v>
      </c>
      <c r="B302" s="632" t="s">
        <v>866</v>
      </c>
    </row>
    <row r="304" spans="1:2">
      <c r="A304" s="626">
        <v>0.8</v>
      </c>
      <c r="B304" s="1" t="s">
        <v>867</v>
      </c>
    </row>
    <row r="306" spans="1:2">
      <c r="A306" s="626">
        <v>0.9</v>
      </c>
      <c r="B306" s="1" t="s">
        <v>868</v>
      </c>
    </row>
    <row r="308" spans="1:2">
      <c r="A308" s="626">
        <v>15</v>
      </c>
      <c r="B308" s="353" t="s">
        <v>562</v>
      </c>
    </row>
    <row r="310" spans="1:2">
      <c r="A310" s="626">
        <v>0.1</v>
      </c>
      <c r="B310" s="1" t="s">
        <v>869</v>
      </c>
    </row>
    <row r="312" spans="1:2" ht="45">
      <c r="A312" s="626">
        <v>0.2</v>
      </c>
      <c r="B312" s="632" t="s">
        <v>870</v>
      </c>
    </row>
    <row r="314" spans="1:2" ht="30">
      <c r="A314" s="626">
        <v>0.3</v>
      </c>
      <c r="B314" s="632" t="s">
        <v>871</v>
      </c>
    </row>
    <row r="316" spans="1:2" ht="30">
      <c r="A316" s="626">
        <v>0.4</v>
      </c>
      <c r="B316" s="632" t="s">
        <v>872</v>
      </c>
    </row>
    <row r="318" spans="1:2" ht="30">
      <c r="A318" s="626">
        <v>0.5</v>
      </c>
      <c r="B318" s="632" t="s">
        <v>873</v>
      </c>
    </row>
    <row r="320" spans="1:2" ht="45">
      <c r="A320" s="626">
        <v>0.6</v>
      </c>
      <c r="B320" s="632" t="s">
        <v>874</v>
      </c>
    </row>
    <row r="322" spans="1:2">
      <c r="A322" s="626">
        <v>16</v>
      </c>
      <c r="B322" s="353" t="s">
        <v>875</v>
      </c>
    </row>
    <row r="324" spans="1:2">
      <c r="A324" s="626">
        <v>0.1</v>
      </c>
      <c r="B324" s="1" t="s">
        <v>876</v>
      </c>
    </row>
    <row r="326" spans="1:2">
      <c r="A326" s="626">
        <v>0.2</v>
      </c>
      <c r="B326" s="1" t="s">
        <v>877</v>
      </c>
    </row>
    <row r="328" spans="1:2" ht="30">
      <c r="A328" s="626">
        <v>0.3</v>
      </c>
      <c r="B328" s="632" t="s">
        <v>878</v>
      </c>
    </row>
    <row r="330" spans="1:2" ht="30">
      <c r="A330" s="626">
        <v>0.4</v>
      </c>
      <c r="B330" s="632" t="s">
        <v>879</v>
      </c>
    </row>
    <row r="332" spans="1:2" ht="30" customHeight="1">
      <c r="A332" s="626">
        <v>0.5</v>
      </c>
      <c r="B332" s="632" t="s">
        <v>880</v>
      </c>
    </row>
    <row r="334" spans="1:2" ht="74.25" customHeight="1">
      <c r="A334" s="626">
        <v>0.6</v>
      </c>
      <c r="B334" s="632" t="s">
        <v>881</v>
      </c>
    </row>
    <row r="336" spans="1:2">
      <c r="A336" s="626">
        <v>0.7</v>
      </c>
      <c r="B336" s="1" t="s">
        <v>882</v>
      </c>
    </row>
    <row r="338" spans="1:2" ht="45">
      <c r="A338" s="626">
        <v>0.8</v>
      </c>
      <c r="B338" s="632" t="s">
        <v>883</v>
      </c>
    </row>
    <row r="340" spans="1:2" ht="75">
      <c r="A340" s="626">
        <v>0.9</v>
      </c>
      <c r="B340" s="632" t="s">
        <v>884</v>
      </c>
    </row>
    <row r="342" spans="1:2" ht="30">
      <c r="A342" s="626">
        <v>1</v>
      </c>
      <c r="B342" s="632" t="s">
        <v>885</v>
      </c>
    </row>
    <row r="343" spans="1:2">
      <c r="B343" s="632"/>
    </row>
    <row r="345" spans="1:2" ht="30">
      <c r="A345" s="626">
        <v>1.1000000000000001</v>
      </c>
      <c r="B345" s="632" t="s">
        <v>886</v>
      </c>
    </row>
    <row r="347" spans="1:2" ht="45">
      <c r="A347" s="626">
        <v>1.2</v>
      </c>
      <c r="B347" s="632" t="s">
        <v>887</v>
      </c>
    </row>
    <row r="349" spans="1:2" ht="30">
      <c r="A349" s="626">
        <v>1.3</v>
      </c>
      <c r="B349" s="632" t="s">
        <v>888</v>
      </c>
    </row>
    <row r="351" spans="1:2" ht="45">
      <c r="A351" s="626">
        <v>1.4</v>
      </c>
      <c r="B351" s="632" t="s">
        <v>889</v>
      </c>
    </row>
    <row r="353" spans="1:2" ht="30">
      <c r="A353" s="626">
        <v>1.5</v>
      </c>
      <c r="B353" s="632" t="s">
        <v>890</v>
      </c>
    </row>
    <row r="355" spans="1:2" ht="30">
      <c r="A355" s="626">
        <v>1.6</v>
      </c>
      <c r="B355" s="632" t="s">
        <v>891</v>
      </c>
    </row>
    <row r="357" spans="1:2" ht="30">
      <c r="A357" s="626">
        <v>1.7</v>
      </c>
      <c r="B357" s="632" t="s">
        <v>892</v>
      </c>
    </row>
    <row r="359" spans="1:2">
      <c r="A359" s="626">
        <v>1.8</v>
      </c>
      <c r="B359" s="1" t="s">
        <v>893</v>
      </c>
    </row>
    <row r="361" spans="1:2" ht="30">
      <c r="A361" s="626">
        <v>1.9</v>
      </c>
      <c r="B361" s="632" t="s">
        <v>894</v>
      </c>
    </row>
    <row r="363" spans="1:2" ht="32.25" customHeight="1">
      <c r="A363" s="626">
        <v>2</v>
      </c>
      <c r="B363" s="632" t="s">
        <v>895</v>
      </c>
    </row>
    <row r="365" spans="1:2" ht="30">
      <c r="A365" s="626">
        <v>2.1</v>
      </c>
      <c r="B365" s="632" t="s">
        <v>896</v>
      </c>
    </row>
    <row r="367" spans="1:2">
      <c r="A367" s="626">
        <v>2.2000000000000002</v>
      </c>
      <c r="B367" s="1" t="s">
        <v>897</v>
      </c>
    </row>
    <row r="369" spans="1:2" ht="30">
      <c r="A369" s="626">
        <v>2.2999999999999998</v>
      </c>
      <c r="B369" s="632" t="s">
        <v>898</v>
      </c>
    </row>
    <row r="371" spans="1:2" ht="45">
      <c r="A371" s="626">
        <v>2.4</v>
      </c>
      <c r="B371" s="632" t="s">
        <v>899</v>
      </c>
    </row>
    <row r="373" spans="1:2" ht="60">
      <c r="A373" s="626">
        <v>2.5</v>
      </c>
      <c r="B373" s="632" t="s">
        <v>900</v>
      </c>
    </row>
    <row r="375" spans="1:2" ht="30">
      <c r="A375" s="626">
        <v>2.6</v>
      </c>
      <c r="B375" s="632" t="s">
        <v>901</v>
      </c>
    </row>
    <row r="377" spans="1:2" ht="60">
      <c r="A377" s="626">
        <v>2.7</v>
      </c>
      <c r="B377" s="632" t="s">
        <v>902</v>
      </c>
    </row>
    <row r="379" spans="1:2" ht="45">
      <c r="A379" s="626">
        <v>2.8</v>
      </c>
      <c r="B379" s="632" t="s">
        <v>903</v>
      </c>
    </row>
    <row r="381" spans="1:2" ht="30">
      <c r="A381" s="626">
        <v>2.9</v>
      </c>
      <c r="B381" s="632" t="s">
        <v>904</v>
      </c>
    </row>
    <row r="383" spans="1:2">
      <c r="A383" s="626">
        <v>3</v>
      </c>
      <c r="B383" s="1" t="s">
        <v>905</v>
      </c>
    </row>
    <row r="385" spans="1:2" ht="45">
      <c r="A385" s="626">
        <v>3.1</v>
      </c>
      <c r="B385" s="632" t="s">
        <v>906</v>
      </c>
    </row>
    <row r="387" spans="1:2">
      <c r="A387" s="626">
        <v>17</v>
      </c>
      <c r="B387" s="353" t="s">
        <v>907</v>
      </c>
    </row>
    <row r="389" spans="1:2">
      <c r="A389" s="626">
        <v>0.1</v>
      </c>
      <c r="B389" s="1" t="s">
        <v>909</v>
      </c>
    </row>
    <row r="391" spans="1:2">
      <c r="A391" s="626">
        <v>0.2</v>
      </c>
      <c r="B391" s="1" t="s">
        <v>910</v>
      </c>
    </row>
    <row r="393" spans="1:2" ht="30">
      <c r="A393" s="626">
        <v>0.3</v>
      </c>
      <c r="B393" s="632" t="s">
        <v>911</v>
      </c>
    </row>
    <row r="395" spans="1:2">
      <c r="A395" s="626">
        <v>0.4</v>
      </c>
      <c r="B395" s="1" t="s">
        <v>912</v>
      </c>
    </row>
    <row r="397" spans="1:2" ht="30">
      <c r="A397" s="626">
        <v>0.5</v>
      </c>
      <c r="B397" s="632" t="s">
        <v>913</v>
      </c>
    </row>
    <row r="399" spans="1:2">
      <c r="A399" s="626">
        <v>0.6</v>
      </c>
      <c r="B399" s="1" t="s">
        <v>914</v>
      </c>
    </row>
    <row r="401" spans="1:2" ht="30">
      <c r="A401" s="626">
        <v>0.7</v>
      </c>
      <c r="B401" s="632" t="s">
        <v>915</v>
      </c>
    </row>
    <row r="403" spans="1:2" ht="30">
      <c r="A403" s="626">
        <v>0.8</v>
      </c>
      <c r="B403" s="632" t="s">
        <v>917</v>
      </c>
    </row>
    <row r="405" spans="1:2">
      <c r="A405" s="626">
        <v>0.9</v>
      </c>
      <c r="B405" s="1" t="s">
        <v>916</v>
      </c>
    </row>
    <row r="407" spans="1:2">
      <c r="A407" s="626">
        <v>1</v>
      </c>
      <c r="B407" s="1" t="s">
        <v>918</v>
      </c>
    </row>
    <row r="409" spans="1:2">
      <c r="A409" s="626">
        <v>1.1000000000000001</v>
      </c>
      <c r="B409" s="1" t="s">
        <v>919</v>
      </c>
    </row>
    <row r="411" spans="1:2">
      <c r="A411" s="626">
        <v>1.2</v>
      </c>
      <c r="B411" s="1" t="s">
        <v>920</v>
      </c>
    </row>
    <row r="413" spans="1:2" ht="30">
      <c r="A413" s="626">
        <v>1.3</v>
      </c>
      <c r="B413" s="632" t="s">
        <v>921</v>
      </c>
    </row>
    <row r="415" spans="1:2">
      <c r="A415" s="626">
        <v>1.4</v>
      </c>
      <c r="B415" s="1" t="s">
        <v>922</v>
      </c>
    </row>
    <row r="417" spans="1:2">
      <c r="A417" s="626">
        <v>18</v>
      </c>
      <c r="B417" s="353" t="s">
        <v>908</v>
      </c>
    </row>
    <row r="419" spans="1:2">
      <c r="A419" s="626">
        <v>0.1</v>
      </c>
      <c r="B419" s="1" t="s">
        <v>923</v>
      </c>
    </row>
    <row r="421" spans="1:2" ht="30">
      <c r="A421" s="626">
        <v>0.2</v>
      </c>
      <c r="B421" s="632" t="s">
        <v>924</v>
      </c>
    </row>
    <row r="423" spans="1:2" ht="30">
      <c r="A423" s="626">
        <v>0.3</v>
      </c>
      <c r="B423" s="632" t="s">
        <v>925</v>
      </c>
    </row>
    <row r="425" spans="1:2" ht="30">
      <c r="A425" s="626">
        <v>0.4</v>
      </c>
      <c r="B425" s="632" t="s">
        <v>926</v>
      </c>
    </row>
    <row r="427" spans="1:2" ht="30">
      <c r="A427" s="626">
        <v>0.5</v>
      </c>
      <c r="B427" s="632" t="s">
        <v>927</v>
      </c>
    </row>
    <row r="429" spans="1:2" ht="30">
      <c r="A429" s="626">
        <v>0.6</v>
      </c>
      <c r="B429" s="632" t="s">
        <v>928</v>
      </c>
    </row>
    <row r="431" spans="1:2">
      <c r="A431" s="626">
        <v>19</v>
      </c>
      <c r="B431" s="353" t="s">
        <v>341</v>
      </c>
    </row>
    <row r="433" spans="1:2" ht="45">
      <c r="A433" s="626">
        <v>0.1</v>
      </c>
      <c r="B433" s="632" t="s">
        <v>929</v>
      </c>
    </row>
    <row r="435" spans="1:2">
      <c r="A435" s="626">
        <v>20</v>
      </c>
      <c r="B435" s="353" t="s">
        <v>342</v>
      </c>
    </row>
    <row r="437" spans="1:2">
      <c r="A437" s="626">
        <v>0.1</v>
      </c>
      <c r="B437" s="1" t="s">
        <v>930</v>
      </c>
    </row>
    <row r="439" spans="1:2" ht="30">
      <c r="A439" s="626">
        <v>0.2</v>
      </c>
      <c r="B439" s="632" t="s">
        <v>931</v>
      </c>
    </row>
    <row r="441" spans="1:2" ht="30">
      <c r="A441" s="626">
        <v>0.3</v>
      </c>
      <c r="B441" s="632" t="s">
        <v>932</v>
      </c>
    </row>
    <row r="443" spans="1:2" ht="30">
      <c r="A443" s="626">
        <v>0.4</v>
      </c>
      <c r="B443" s="632" t="s">
        <v>933</v>
      </c>
    </row>
    <row r="445" spans="1:2" ht="30">
      <c r="A445" s="626">
        <v>0.5</v>
      </c>
      <c r="B445" s="632" t="s">
        <v>934</v>
      </c>
    </row>
    <row r="447" spans="1:2" ht="30">
      <c r="A447" s="626">
        <v>0.6</v>
      </c>
      <c r="B447" s="632" t="s">
        <v>935</v>
      </c>
    </row>
    <row r="449" spans="1:2" ht="58.5" customHeight="1">
      <c r="A449" s="626">
        <v>0.7</v>
      </c>
      <c r="B449" s="632" t="s">
        <v>936</v>
      </c>
    </row>
    <row r="451" spans="1:2">
      <c r="A451" s="626">
        <v>0.8</v>
      </c>
      <c r="B451" s="1" t="s">
        <v>937</v>
      </c>
    </row>
    <row r="453" spans="1:2" ht="60">
      <c r="A453" s="626">
        <v>0.9</v>
      </c>
      <c r="B453" s="632" t="s">
        <v>938</v>
      </c>
    </row>
    <row r="455" spans="1:2" ht="30">
      <c r="A455" s="626">
        <v>1</v>
      </c>
      <c r="B455" s="632" t="s">
        <v>939</v>
      </c>
    </row>
    <row r="457" spans="1:2">
      <c r="A457" s="626">
        <v>1.1000000000000001</v>
      </c>
      <c r="B457" s="1" t="s">
        <v>940</v>
      </c>
    </row>
    <row r="459" spans="1:2" ht="30">
      <c r="A459" s="626">
        <v>1.2</v>
      </c>
      <c r="B459" s="632" t="s">
        <v>941</v>
      </c>
    </row>
    <row r="461" spans="1:2" ht="75">
      <c r="A461" s="626">
        <v>1.3</v>
      </c>
      <c r="B461" s="632" t="s">
        <v>942</v>
      </c>
    </row>
    <row r="463" spans="1:2">
      <c r="A463" s="626">
        <v>1.4</v>
      </c>
      <c r="B463" s="1" t="s">
        <v>943</v>
      </c>
    </row>
    <row r="465" spans="1:2" ht="30">
      <c r="A465" s="626">
        <v>1.5</v>
      </c>
      <c r="B465" s="632" t="s">
        <v>944</v>
      </c>
    </row>
    <row r="467" spans="1:2" ht="30">
      <c r="A467" s="626">
        <v>1.6</v>
      </c>
      <c r="B467" s="632" t="s">
        <v>945</v>
      </c>
    </row>
    <row r="469" spans="1:2" ht="60">
      <c r="A469" s="626">
        <v>1.7</v>
      </c>
      <c r="B469" s="632" t="s">
        <v>946</v>
      </c>
    </row>
    <row r="471" spans="1:2" ht="30">
      <c r="A471" s="626">
        <v>1.8</v>
      </c>
      <c r="B471" s="632" t="s">
        <v>947</v>
      </c>
    </row>
    <row r="473" spans="1:2" ht="30">
      <c r="A473" s="626">
        <v>1.9</v>
      </c>
      <c r="B473" s="632" t="s">
        <v>948</v>
      </c>
    </row>
    <row r="475" spans="1:2" ht="30">
      <c r="A475" s="626">
        <v>2</v>
      </c>
      <c r="B475" s="632" t="s">
        <v>949</v>
      </c>
    </row>
    <row r="477" spans="1:2">
      <c r="A477" s="626">
        <v>2.1</v>
      </c>
      <c r="B477" s="1" t="s">
        <v>950</v>
      </c>
    </row>
    <row r="479" spans="1:2">
      <c r="A479" s="626">
        <v>21</v>
      </c>
      <c r="B479" s="353" t="s">
        <v>951</v>
      </c>
    </row>
    <row r="481" spans="1:2">
      <c r="A481" s="626">
        <v>0.1</v>
      </c>
      <c r="B481" s="1" t="s">
        <v>952</v>
      </c>
    </row>
    <row r="483" spans="1:2">
      <c r="A483" s="626">
        <v>22</v>
      </c>
      <c r="B483" s="353" t="s">
        <v>953</v>
      </c>
    </row>
    <row r="485" spans="1:2">
      <c r="A485" s="626">
        <v>0.1</v>
      </c>
      <c r="B485" s="1" t="s">
        <v>954</v>
      </c>
    </row>
    <row r="487" spans="1:2">
      <c r="A487" s="626">
        <v>0.2</v>
      </c>
      <c r="B487" s="1" t="s">
        <v>955</v>
      </c>
    </row>
    <row r="489" spans="1:2">
      <c r="A489" s="626">
        <v>23</v>
      </c>
      <c r="B489" s="353" t="s">
        <v>956</v>
      </c>
    </row>
    <row r="491" spans="1:2" ht="30">
      <c r="A491" s="626">
        <v>0.1</v>
      </c>
      <c r="B491" s="632" t="s">
        <v>957</v>
      </c>
    </row>
    <row r="505" spans="1:2">
      <c r="B505" s="611" t="s">
        <v>958</v>
      </c>
    </row>
    <row r="507" spans="1:2" ht="30">
      <c r="B507" s="632" t="s">
        <v>959</v>
      </c>
    </row>
    <row r="509" spans="1:2">
      <c r="A509" s="626">
        <v>1</v>
      </c>
      <c r="B509" s="611" t="s">
        <v>750</v>
      </c>
    </row>
    <row r="511" spans="1:2">
      <c r="A511" s="626">
        <v>0.1</v>
      </c>
      <c r="B511" s="614" t="s">
        <v>960</v>
      </c>
    </row>
    <row r="513" spans="1:2" ht="90">
      <c r="B513" s="632" t="s">
        <v>961</v>
      </c>
    </row>
    <row r="515" spans="1:2">
      <c r="A515" s="626">
        <v>0.2</v>
      </c>
      <c r="B515" s="614" t="s">
        <v>962</v>
      </c>
    </row>
    <row r="517" spans="1:2" ht="57.75" customHeight="1">
      <c r="B517" s="632" t="s">
        <v>963</v>
      </c>
    </row>
    <row r="519" spans="1:2" ht="75">
      <c r="A519" s="626">
        <v>0.3</v>
      </c>
      <c r="B519" s="632" t="s">
        <v>964</v>
      </c>
    </row>
    <row r="521" spans="1:2">
      <c r="A521" s="626">
        <v>0.4</v>
      </c>
      <c r="B521" s="614" t="s">
        <v>965</v>
      </c>
    </row>
    <row r="523" spans="1:2" ht="89.25" customHeight="1">
      <c r="B523" s="632" t="s">
        <v>966</v>
      </c>
    </row>
    <row r="525" spans="1:2">
      <c r="A525" s="626">
        <v>0.5</v>
      </c>
      <c r="B525" s="614" t="s">
        <v>631</v>
      </c>
    </row>
    <row r="527" spans="1:2" ht="60">
      <c r="B527" s="632" t="s">
        <v>967</v>
      </c>
    </row>
    <row r="530" spans="1:2" ht="30">
      <c r="A530" s="626" t="s">
        <v>567</v>
      </c>
      <c r="B530" s="632" t="s">
        <v>968</v>
      </c>
    </row>
    <row r="532" spans="1:2" ht="30">
      <c r="A532" s="626" t="s">
        <v>569</v>
      </c>
      <c r="B532" s="632" t="s">
        <v>969</v>
      </c>
    </row>
    <row r="534" spans="1:2" ht="30">
      <c r="A534" s="626" t="s">
        <v>571</v>
      </c>
      <c r="B534" s="632" t="s">
        <v>970</v>
      </c>
    </row>
    <row r="536" spans="1:2" ht="45">
      <c r="A536" s="626" t="s">
        <v>577</v>
      </c>
      <c r="B536" s="632" t="s">
        <v>971</v>
      </c>
    </row>
    <row r="538" spans="1:2">
      <c r="A538" s="626">
        <v>0.6</v>
      </c>
      <c r="B538" s="614" t="s">
        <v>972</v>
      </c>
    </row>
    <row r="540" spans="1:2" ht="30">
      <c r="B540" s="632" t="s">
        <v>973</v>
      </c>
    </row>
    <row r="542" spans="1:2">
      <c r="A542" s="626" t="s">
        <v>567</v>
      </c>
      <c r="B542" s="1" t="s">
        <v>974</v>
      </c>
    </row>
    <row r="544" spans="1:2">
      <c r="A544" s="626" t="s">
        <v>569</v>
      </c>
      <c r="B544" s="1" t="s">
        <v>975</v>
      </c>
    </row>
    <row r="546" spans="1:2">
      <c r="A546" s="626" t="s">
        <v>571</v>
      </c>
      <c r="B546" s="1" t="s">
        <v>976</v>
      </c>
    </row>
    <row r="548" spans="1:2">
      <c r="A548" s="626" t="s">
        <v>577</v>
      </c>
      <c r="B548" s="1" t="s">
        <v>977</v>
      </c>
    </row>
    <row r="550" spans="1:2">
      <c r="A550" s="626" t="s">
        <v>579</v>
      </c>
      <c r="B550" s="1" t="s">
        <v>978</v>
      </c>
    </row>
    <row r="552" spans="1:2">
      <c r="A552" s="626" t="s">
        <v>581</v>
      </c>
      <c r="B552" s="1" t="s">
        <v>979</v>
      </c>
    </row>
    <row r="554" spans="1:2">
      <c r="A554" s="626" t="s">
        <v>583</v>
      </c>
      <c r="B554" s="1" t="s">
        <v>980</v>
      </c>
    </row>
    <row r="556" spans="1:2">
      <c r="A556" s="626">
        <v>2</v>
      </c>
      <c r="B556" s="353" t="s">
        <v>772</v>
      </c>
    </row>
    <row r="558" spans="1:2">
      <c r="A558" s="626">
        <v>0.1</v>
      </c>
      <c r="B558" s="1" t="s">
        <v>981</v>
      </c>
    </row>
    <row r="560" spans="1:2">
      <c r="B560" s="1" t="s">
        <v>982</v>
      </c>
    </row>
    <row r="562" spans="1:2">
      <c r="B562" s="1" t="s">
        <v>983</v>
      </c>
    </row>
    <row r="563" spans="1:2">
      <c r="B563" s="1" t="s">
        <v>1321</v>
      </c>
    </row>
    <row r="565" spans="1:2">
      <c r="B565" s="1" t="s">
        <v>1322</v>
      </c>
    </row>
    <row r="567" spans="1:2">
      <c r="B567" s="1" t="s">
        <v>1323</v>
      </c>
    </row>
    <row r="569" spans="1:2">
      <c r="A569" s="626">
        <v>0.2</v>
      </c>
      <c r="B569" s="614" t="s">
        <v>984</v>
      </c>
    </row>
    <row r="571" spans="1:2">
      <c r="B571" s="1" t="s">
        <v>985</v>
      </c>
    </row>
    <row r="573" spans="1:2">
      <c r="A573" s="626">
        <v>0.3</v>
      </c>
      <c r="B573" s="614" t="s">
        <v>986</v>
      </c>
    </row>
    <row r="575" spans="1:2" ht="45">
      <c r="B575" s="632" t="s">
        <v>987</v>
      </c>
    </row>
    <row r="577" spans="1:2" ht="45">
      <c r="B577" s="632" t="s">
        <v>988</v>
      </c>
    </row>
    <row r="579" spans="1:2">
      <c r="A579" s="626">
        <v>0.4</v>
      </c>
      <c r="B579" s="614" t="s">
        <v>989</v>
      </c>
    </row>
    <row r="581" spans="1:2" ht="30">
      <c r="B581" s="632" t="s">
        <v>990</v>
      </c>
    </row>
    <row r="583" spans="1:2">
      <c r="A583" s="626">
        <v>0.5</v>
      </c>
      <c r="B583" s="614" t="s">
        <v>991</v>
      </c>
    </row>
    <row r="585" spans="1:2" ht="60">
      <c r="B585" s="632" t="s">
        <v>992</v>
      </c>
    </row>
    <row r="587" spans="1:2">
      <c r="A587" s="626">
        <v>0.6</v>
      </c>
      <c r="B587" s="614" t="s">
        <v>417</v>
      </c>
    </row>
    <row r="589" spans="1:2" ht="75" customHeight="1">
      <c r="A589" s="626" t="s">
        <v>567</v>
      </c>
      <c r="B589" s="632" t="s">
        <v>993</v>
      </c>
    </row>
    <row r="591" spans="1:2" ht="30">
      <c r="A591" s="626" t="s">
        <v>569</v>
      </c>
      <c r="B591" s="632" t="s">
        <v>994</v>
      </c>
    </row>
    <row r="593" spans="1:2" ht="60">
      <c r="A593" s="626" t="s">
        <v>571</v>
      </c>
      <c r="B593" s="632" t="s">
        <v>995</v>
      </c>
    </row>
    <row r="595" spans="1:2" ht="30">
      <c r="A595" s="626" t="s">
        <v>577</v>
      </c>
      <c r="B595" s="632" t="s">
        <v>996</v>
      </c>
    </row>
    <row r="597" spans="1:2">
      <c r="A597" s="626">
        <v>0.7</v>
      </c>
      <c r="B597" s="614" t="s">
        <v>997</v>
      </c>
    </row>
    <row r="599" spans="1:2" ht="75" customHeight="1">
      <c r="B599" s="632" t="s">
        <v>998</v>
      </c>
    </row>
    <row r="601" spans="1:2">
      <c r="A601" s="626">
        <v>0.8</v>
      </c>
      <c r="B601" s="614" t="s">
        <v>999</v>
      </c>
    </row>
    <row r="603" spans="1:2">
      <c r="B603" s="1" t="s">
        <v>1000</v>
      </c>
    </row>
    <row r="605" spans="1:2">
      <c r="A605" s="626">
        <v>0.9</v>
      </c>
      <c r="B605" s="614" t="s">
        <v>1001</v>
      </c>
    </row>
    <row r="607" spans="1:2">
      <c r="B607" s="1" t="s">
        <v>1002</v>
      </c>
    </row>
    <row r="609" spans="1:2">
      <c r="A609" s="626">
        <v>1</v>
      </c>
      <c r="B609" s="614" t="s">
        <v>1003</v>
      </c>
    </row>
    <row r="611" spans="1:2" ht="30">
      <c r="B611" s="632" t="s">
        <v>1004</v>
      </c>
    </row>
    <row r="613" spans="1:2">
      <c r="A613" s="626">
        <v>1.1000000000000001</v>
      </c>
      <c r="B613" s="614" t="s">
        <v>1005</v>
      </c>
    </row>
    <row r="615" spans="1:2" ht="120.75" customHeight="1">
      <c r="B615" s="632" t="s">
        <v>1006</v>
      </c>
    </row>
    <row r="617" spans="1:2">
      <c r="A617" s="626">
        <v>1.2</v>
      </c>
      <c r="B617" s="614" t="s">
        <v>1007</v>
      </c>
    </row>
    <row r="619" spans="1:2" ht="45">
      <c r="B619" s="632" t="s">
        <v>1008</v>
      </c>
    </row>
    <row r="621" spans="1:2">
      <c r="A621" s="626">
        <v>1.3</v>
      </c>
      <c r="B621" s="614" t="s">
        <v>1009</v>
      </c>
    </row>
    <row r="623" spans="1:2" ht="30">
      <c r="B623" s="632" t="s">
        <v>1010</v>
      </c>
    </row>
    <row r="627" spans="1:2">
      <c r="A627" s="626">
        <v>1.4</v>
      </c>
      <c r="B627" s="614" t="s">
        <v>1011</v>
      </c>
    </row>
    <row r="629" spans="1:2" ht="30">
      <c r="B629" s="632" t="s">
        <v>1012</v>
      </c>
    </row>
    <row r="631" spans="1:2">
      <c r="A631" s="626">
        <v>1.5</v>
      </c>
      <c r="B631" s="614" t="s">
        <v>1013</v>
      </c>
    </row>
    <row r="633" spans="1:2" ht="90">
      <c r="B633" s="632" t="s">
        <v>1014</v>
      </c>
    </row>
    <row r="635" spans="1:2" ht="45">
      <c r="B635" s="632" t="s">
        <v>1015</v>
      </c>
    </row>
    <row r="637" spans="1:2" ht="45">
      <c r="B637" s="632" t="s">
        <v>1016</v>
      </c>
    </row>
    <row r="639" spans="1:2" ht="45">
      <c r="B639" s="632" t="s">
        <v>1017</v>
      </c>
    </row>
    <row r="641" spans="1:2">
      <c r="A641" s="626">
        <v>1.6</v>
      </c>
      <c r="B641" s="614" t="s">
        <v>1018</v>
      </c>
    </row>
    <row r="643" spans="1:2" ht="45">
      <c r="B643" s="632" t="s">
        <v>1019</v>
      </c>
    </row>
    <row r="645" spans="1:2" ht="75">
      <c r="B645" s="632" t="s">
        <v>1020</v>
      </c>
    </row>
    <row r="647" spans="1:2" ht="105">
      <c r="B647" s="632" t="s">
        <v>1021</v>
      </c>
    </row>
    <row r="649" spans="1:2">
      <c r="A649" s="626">
        <v>1.7</v>
      </c>
      <c r="B649" s="614" t="s">
        <v>1022</v>
      </c>
    </row>
    <row r="651" spans="1:2" ht="30">
      <c r="B651" s="632" t="s">
        <v>1023</v>
      </c>
    </row>
    <row r="653" spans="1:2">
      <c r="A653" s="626">
        <v>1.8</v>
      </c>
      <c r="B653" s="614" t="s">
        <v>1024</v>
      </c>
    </row>
    <row r="655" spans="1:2">
      <c r="B655" s="1" t="s">
        <v>1025</v>
      </c>
    </row>
    <row r="657" spans="1:2">
      <c r="B657" s="1" t="s">
        <v>1026</v>
      </c>
    </row>
    <row r="659" spans="1:2">
      <c r="A659" s="626">
        <v>3</v>
      </c>
      <c r="B659" s="624" t="s">
        <v>1027</v>
      </c>
    </row>
    <row r="661" spans="1:2">
      <c r="B661" s="353" t="s">
        <v>1028</v>
      </c>
    </row>
    <row r="663" spans="1:2">
      <c r="A663" s="626">
        <v>0.1</v>
      </c>
      <c r="B663" s="614" t="s">
        <v>1029</v>
      </c>
    </row>
    <row r="665" spans="1:2" ht="28.5" customHeight="1">
      <c r="B665" s="632" t="s">
        <v>1030</v>
      </c>
    </row>
    <row r="667" spans="1:2">
      <c r="A667" s="626">
        <v>0.2</v>
      </c>
      <c r="B667" s="614" t="s">
        <v>1031</v>
      </c>
    </row>
    <row r="669" spans="1:2" ht="60">
      <c r="B669" s="632" t="s">
        <v>1032</v>
      </c>
    </row>
    <row r="671" spans="1:2" ht="30" customHeight="1">
      <c r="B671" s="632" t="s">
        <v>1033</v>
      </c>
    </row>
    <row r="673" spans="1:2">
      <c r="A673" s="626">
        <v>0.3</v>
      </c>
      <c r="B673" s="614" t="s">
        <v>1034</v>
      </c>
    </row>
    <row r="675" spans="1:2">
      <c r="B675" s="1" t="s">
        <v>1035</v>
      </c>
    </row>
    <row r="677" spans="1:2">
      <c r="A677" s="626" t="s">
        <v>567</v>
      </c>
      <c r="B677" s="1" t="s">
        <v>1038</v>
      </c>
    </row>
    <row r="679" spans="1:2">
      <c r="A679" s="626" t="s">
        <v>569</v>
      </c>
      <c r="B679" s="1" t="s">
        <v>1037</v>
      </c>
    </row>
    <row r="681" spans="1:2">
      <c r="A681" s="626" t="s">
        <v>571</v>
      </c>
      <c r="B681" s="1" t="s">
        <v>1036</v>
      </c>
    </row>
    <row r="683" spans="1:2" ht="30">
      <c r="B683" s="632" t="s">
        <v>1039</v>
      </c>
    </row>
    <row r="685" spans="1:2">
      <c r="A685" s="626" t="s">
        <v>567</v>
      </c>
      <c r="B685" s="1" t="s">
        <v>1040</v>
      </c>
    </row>
    <row r="688" spans="1:2">
      <c r="A688" s="626" t="s">
        <v>569</v>
      </c>
      <c r="B688" s="1" t="s">
        <v>1041</v>
      </c>
    </row>
    <row r="690" spans="1:2">
      <c r="A690" s="626">
        <v>0.4</v>
      </c>
      <c r="B690" s="614" t="s">
        <v>1042</v>
      </c>
    </row>
    <row r="692" spans="1:2" ht="47.25" customHeight="1">
      <c r="B692" s="632" t="s">
        <v>1043</v>
      </c>
    </row>
    <row r="694" spans="1:2" ht="30">
      <c r="B694" s="632" t="s">
        <v>1044</v>
      </c>
    </row>
    <row r="696" spans="1:2">
      <c r="B696" s="1" t="s">
        <v>1045</v>
      </c>
    </row>
    <row r="698" spans="1:2">
      <c r="B698" s="1" t="s">
        <v>1046</v>
      </c>
    </row>
    <row r="700" spans="1:2">
      <c r="A700" s="626" t="s">
        <v>567</v>
      </c>
      <c r="B700" s="1" t="s">
        <v>1048</v>
      </c>
    </row>
    <row r="702" spans="1:2">
      <c r="A702" s="626" t="s">
        <v>569</v>
      </c>
      <c r="B702" s="1" t="s">
        <v>1049</v>
      </c>
    </row>
    <row r="704" spans="1:2">
      <c r="B704" s="614" t="s">
        <v>1047</v>
      </c>
    </row>
    <row r="706" spans="1:2">
      <c r="A706" s="626" t="s">
        <v>567</v>
      </c>
      <c r="B706" s="1" t="s">
        <v>1050</v>
      </c>
    </row>
    <row r="708" spans="1:2">
      <c r="A708" s="626" t="s">
        <v>569</v>
      </c>
      <c r="B708" s="1" t="s">
        <v>1051</v>
      </c>
    </row>
    <row r="710" spans="1:2">
      <c r="A710" s="626">
        <v>0.5</v>
      </c>
      <c r="B710" s="614" t="s">
        <v>1052</v>
      </c>
    </row>
    <row r="712" spans="1:2" ht="45">
      <c r="B712" s="632" t="s">
        <v>1053</v>
      </c>
    </row>
    <row r="714" spans="1:2">
      <c r="A714" s="626" t="s">
        <v>567</v>
      </c>
      <c r="B714" s="1" t="s">
        <v>1054</v>
      </c>
    </row>
    <row r="716" spans="1:2">
      <c r="A716" s="626" t="s">
        <v>569</v>
      </c>
      <c r="B716" s="1" t="s">
        <v>1055</v>
      </c>
    </row>
    <row r="718" spans="1:2">
      <c r="A718" s="626" t="s">
        <v>571</v>
      </c>
      <c r="B718" s="1" t="s">
        <v>1324</v>
      </c>
    </row>
    <row r="728" spans="1:2">
      <c r="B728" s="624" t="s">
        <v>1056</v>
      </c>
    </row>
    <row r="730" spans="1:2">
      <c r="A730" s="626">
        <v>0.6</v>
      </c>
      <c r="B730" s="614" t="s">
        <v>1057</v>
      </c>
    </row>
    <row r="732" spans="1:2">
      <c r="A732" s="626" t="s">
        <v>567</v>
      </c>
      <c r="B732" s="614" t="s">
        <v>1058</v>
      </c>
    </row>
    <row r="734" spans="1:2" ht="90">
      <c r="B734" s="632" t="s">
        <v>1059</v>
      </c>
    </row>
    <row r="736" spans="1:2">
      <c r="A736" s="626" t="s">
        <v>569</v>
      </c>
      <c r="B736" s="614" t="s">
        <v>1060</v>
      </c>
    </row>
    <row r="738" spans="1:2" ht="75">
      <c r="B738" s="632" t="s">
        <v>1061</v>
      </c>
    </row>
    <row r="740" spans="1:2">
      <c r="A740" s="626" t="s">
        <v>571</v>
      </c>
      <c r="B740" s="614" t="s">
        <v>1062</v>
      </c>
    </row>
    <row r="742" spans="1:2" ht="105">
      <c r="B742" s="632" t="s">
        <v>1063</v>
      </c>
    </row>
    <row r="744" spans="1:2">
      <c r="A744" s="626" t="s">
        <v>577</v>
      </c>
      <c r="B744" s="614" t="s">
        <v>1064</v>
      </c>
    </row>
    <row r="746" spans="1:2" ht="30">
      <c r="A746" s="626" t="s">
        <v>587</v>
      </c>
      <c r="B746" s="632" t="s">
        <v>1065</v>
      </c>
    </row>
    <row r="748" spans="1:2">
      <c r="A748" s="626" t="s">
        <v>1067</v>
      </c>
      <c r="B748" s="1" t="s">
        <v>1066</v>
      </c>
    </row>
    <row r="757" spans="1:2">
      <c r="A757" s="626" t="s">
        <v>579</v>
      </c>
      <c r="B757" s="614" t="s">
        <v>1068</v>
      </c>
    </row>
    <row r="759" spans="1:2" ht="48" customHeight="1">
      <c r="B759" s="632" t="s">
        <v>1069</v>
      </c>
    </row>
    <row r="761" spans="1:2">
      <c r="A761" s="626" t="s">
        <v>581</v>
      </c>
      <c r="B761" s="614" t="s">
        <v>1070</v>
      </c>
    </row>
    <row r="763" spans="1:2" ht="30">
      <c r="B763" s="632" t="s">
        <v>1071</v>
      </c>
    </row>
    <row r="765" spans="1:2">
      <c r="A765" s="626" t="s">
        <v>583</v>
      </c>
      <c r="B765" s="614" t="s">
        <v>1072</v>
      </c>
    </row>
    <row r="767" spans="1:2" ht="30">
      <c r="B767" s="632" t="s">
        <v>1073</v>
      </c>
    </row>
    <row r="769" spans="1:2">
      <c r="A769" s="626">
        <v>0.7</v>
      </c>
      <c r="B769" s="1" t="s">
        <v>1074</v>
      </c>
    </row>
    <row r="771" spans="1:2">
      <c r="B771" s="1" t="s">
        <v>1075</v>
      </c>
    </row>
    <row r="773" spans="1:2">
      <c r="A773" s="626" t="s">
        <v>567</v>
      </c>
      <c r="B773" s="614" t="s">
        <v>1076</v>
      </c>
    </row>
    <row r="775" spans="1:2" ht="60">
      <c r="B775" s="632" t="s">
        <v>1077</v>
      </c>
    </row>
    <row r="777" spans="1:2" ht="117.75" customHeight="1">
      <c r="B777" s="632" t="s">
        <v>1078</v>
      </c>
    </row>
    <row r="779" spans="1:2" ht="45">
      <c r="B779" s="632" t="s">
        <v>1079</v>
      </c>
    </row>
    <row r="780" spans="1:2">
      <c r="B780" s="632"/>
    </row>
    <row r="781" spans="1:2" ht="45">
      <c r="B781" s="632" t="s">
        <v>1080</v>
      </c>
    </row>
    <row r="783" spans="1:2">
      <c r="B783" s="1" t="s">
        <v>1081</v>
      </c>
    </row>
    <row r="785" spans="1:2">
      <c r="A785" s="626" t="s">
        <v>569</v>
      </c>
      <c r="B785" s="614" t="s">
        <v>1082</v>
      </c>
    </row>
    <row r="787" spans="1:2" ht="30">
      <c r="B787" s="632" t="s">
        <v>1083</v>
      </c>
    </row>
    <row r="789" spans="1:2">
      <c r="A789" s="626" t="s">
        <v>587</v>
      </c>
      <c r="B789" s="1" t="s">
        <v>1084</v>
      </c>
    </row>
    <row r="791" spans="1:2">
      <c r="A791" s="626" t="s">
        <v>1067</v>
      </c>
      <c r="B791" s="1" t="s">
        <v>1085</v>
      </c>
    </row>
    <row r="793" spans="1:2" ht="30">
      <c r="A793" s="626" t="s">
        <v>1087</v>
      </c>
      <c r="B793" s="632" t="s">
        <v>1086</v>
      </c>
    </row>
    <row r="795" spans="1:2" ht="30">
      <c r="B795" s="632" t="s">
        <v>1088</v>
      </c>
    </row>
    <row r="797" spans="1:2">
      <c r="A797" s="626" t="s">
        <v>571</v>
      </c>
      <c r="B797" s="614" t="s">
        <v>1089</v>
      </c>
    </row>
    <row r="799" spans="1:2" ht="45">
      <c r="B799" s="632" t="s">
        <v>1090</v>
      </c>
    </row>
    <row r="801" spans="1:2" ht="45">
      <c r="B801" s="632" t="s">
        <v>1091</v>
      </c>
    </row>
    <row r="803" spans="1:2" ht="30">
      <c r="B803" s="632" t="s">
        <v>1092</v>
      </c>
    </row>
    <row r="805" spans="1:2">
      <c r="A805" s="626" t="s">
        <v>577</v>
      </c>
      <c r="B805" s="614" t="s">
        <v>1093</v>
      </c>
    </row>
    <row r="807" spans="1:2" ht="30">
      <c r="B807" s="632" t="s">
        <v>1094</v>
      </c>
    </row>
    <row r="809" spans="1:2" ht="30">
      <c r="B809" s="632" t="s">
        <v>1095</v>
      </c>
    </row>
    <row r="811" spans="1:2">
      <c r="B811" s="1" t="s">
        <v>1096</v>
      </c>
    </row>
    <row r="819" spans="2:2">
      <c r="B819" s="1" t="s">
        <v>1096</v>
      </c>
    </row>
    <row r="821" spans="2:2">
      <c r="B821" s="381" t="s">
        <v>1097</v>
      </c>
    </row>
    <row r="822" spans="2:2">
      <c r="B822" s="612" t="s">
        <v>1098</v>
      </c>
    </row>
    <row r="823" spans="2:2">
      <c r="B823" s="612" t="s">
        <v>1101</v>
      </c>
    </row>
    <row r="824" spans="2:2">
      <c r="B824" s="612" t="s">
        <v>1099</v>
      </c>
    </row>
    <row r="825" spans="2:2">
      <c r="B825" s="612" t="s">
        <v>1100</v>
      </c>
    </row>
    <row r="826" spans="2:2">
      <c r="B826" s="612" t="s">
        <v>1102</v>
      </c>
    </row>
    <row r="827" spans="2:2">
      <c r="B827" s="612" t="s">
        <v>1103</v>
      </c>
    </row>
    <row r="828" spans="2:2">
      <c r="B828" s="10" t="s">
        <v>1104</v>
      </c>
    </row>
    <row r="830" spans="2:2" ht="46.5" customHeight="1">
      <c r="B830" s="632" t="s">
        <v>1105</v>
      </c>
    </row>
    <row r="832" spans="2:2">
      <c r="B832" s="614" t="s">
        <v>1106</v>
      </c>
    </row>
    <row r="834" spans="1:2">
      <c r="B834" s="1" t="s">
        <v>1107</v>
      </c>
    </row>
    <row r="836" spans="1:2">
      <c r="B836" s="614" t="s">
        <v>1108</v>
      </c>
    </row>
    <row r="838" spans="1:2">
      <c r="B838" s="1" t="s">
        <v>1109</v>
      </c>
    </row>
    <row r="840" spans="1:2">
      <c r="B840" s="1" t="s">
        <v>1110</v>
      </c>
    </row>
    <row r="842" spans="1:2" ht="45">
      <c r="B842" s="632" t="s">
        <v>1111</v>
      </c>
    </row>
    <row r="844" spans="1:2">
      <c r="A844" s="626" t="s">
        <v>579</v>
      </c>
      <c r="B844" s="614" t="s">
        <v>1112</v>
      </c>
    </row>
    <row r="846" spans="1:2" ht="89.25" customHeight="1">
      <c r="B846" s="632" t="s">
        <v>1113</v>
      </c>
    </row>
    <row r="848" spans="1:2">
      <c r="A848" s="626" t="s">
        <v>581</v>
      </c>
      <c r="B848" s="614" t="s">
        <v>1114</v>
      </c>
    </row>
    <row r="850" spans="1:2" ht="30">
      <c r="B850" s="632" t="s">
        <v>1115</v>
      </c>
    </row>
    <row r="854" spans="1:2">
      <c r="A854" s="626" t="s">
        <v>587</v>
      </c>
      <c r="B854" s="1" t="s">
        <v>1116</v>
      </c>
    </row>
    <row r="856" spans="1:2">
      <c r="A856" s="626" t="s">
        <v>1067</v>
      </c>
      <c r="B856" s="1" t="s">
        <v>1117</v>
      </c>
    </row>
    <row r="858" spans="1:2" ht="30">
      <c r="A858" s="626" t="s">
        <v>1087</v>
      </c>
      <c r="B858" s="632" t="s">
        <v>1118</v>
      </c>
    </row>
    <row r="860" spans="1:2">
      <c r="A860" s="626" t="s">
        <v>583</v>
      </c>
      <c r="B860" s="614" t="s">
        <v>1119</v>
      </c>
    </row>
    <row r="862" spans="1:2" ht="60">
      <c r="B862" s="632" t="s">
        <v>1120</v>
      </c>
    </row>
    <row r="864" spans="1:2">
      <c r="A864" s="626">
        <v>0.8</v>
      </c>
      <c r="B864" s="614" t="s">
        <v>1121</v>
      </c>
    </row>
    <row r="866" spans="1:2">
      <c r="B866" s="1" t="s">
        <v>1122</v>
      </c>
    </row>
    <row r="868" spans="1:2">
      <c r="A868" s="626" t="s">
        <v>567</v>
      </c>
      <c r="B868" s="614" t="s">
        <v>1076</v>
      </c>
    </row>
    <row r="870" spans="1:2">
      <c r="B870" s="1" t="s">
        <v>1123</v>
      </c>
    </row>
    <row r="872" spans="1:2">
      <c r="A872" s="626" t="s">
        <v>569</v>
      </c>
      <c r="B872" s="614" t="s">
        <v>1124</v>
      </c>
    </row>
    <row r="874" spans="1:2" ht="60">
      <c r="B874" s="632" t="s">
        <v>1125</v>
      </c>
    </row>
    <row r="876" spans="1:2" ht="88.5" customHeight="1">
      <c r="B876" s="632" t="s">
        <v>1126</v>
      </c>
    </row>
    <row r="878" spans="1:2" ht="45">
      <c r="B878" s="632" t="s">
        <v>1127</v>
      </c>
    </row>
    <row r="880" spans="1:2" ht="30">
      <c r="B880" s="632" t="s">
        <v>1128</v>
      </c>
    </row>
    <row r="884" spans="1:2">
      <c r="A884" s="626">
        <v>0.9</v>
      </c>
      <c r="B884" s="614" t="s">
        <v>1129</v>
      </c>
    </row>
    <row r="886" spans="1:2">
      <c r="A886" s="626" t="s">
        <v>567</v>
      </c>
      <c r="B886" s="1" t="s">
        <v>1130</v>
      </c>
    </row>
    <row r="888" spans="1:2" ht="30">
      <c r="A888" s="626" t="s">
        <v>569</v>
      </c>
      <c r="B888" s="632" t="s">
        <v>1131</v>
      </c>
    </row>
    <row r="890" spans="1:2">
      <c r="A890" s="626" t="s">
        <v>571</v>
      </c>
      <c r="B890" s="1" t="s">
        <v>1132</v>
      </c>
    </row>
    <row r="892" spans="1:2">
      <c r="A892" s="626">
        <v>1</v>
      </c>
      <c r="B892" s="614" t="s">
        <v>1133</v>
      </c>
    </row>
    <row r="894" spans="1:2" ht="30">
      <c r="B894" s="632" t="s">
        <v>1134</v>
      </c>
    </row>
    <row r="896" spans="1:2">
      <c r="A896" s="626">
        <v>4</v>
      </c>
      <c r="B896" s="353" t="s">
        <v>342</v>
      </c>
    </row>
    <row r="898" spans="1:2">
      <c r="B898" s="353" t="s">
        <v>750</v>
      </c>
    </row>
    <row r="900" spans="1:2">
      <c r="A900" s="626">
        <v>0.1</v>
      </c>
      <c r="B900" s="614" t="s">
        <v>1135</v>
      </c>
    </row>
    <row r="902" spans="1:2" ht="30">
      <c r="B902" s="632" t="s">
        <v>1136</v>
      </c>
    </row>
    <row r="904" spans="1:2">
      <c r="A904" s="626">
        <v>0.2</v>
      </c>
      <c r="B904" s="614" t="s">
        <v>1137</v>
      </c>
    </row>
    <row r="906" spans="1:2" ht="30">
      <c r="B906" s="632" t="s">
        <v>1138</v>
      </c>
    </row>
    <row r="908" spans="1:2">
      <c r="B908" s="353" t="s">
        <v>1028</v>
      </c>
    </row>
    <row r="910" spans="1:2">
      <c r="A910" s="626">
        <v>0.3</v>
      </c>
      <c r="B910" s="614" t="s">
        <v>1139</v>
      </c>
    </row>
    <row r="912" spans="1:2" ht="30">
      <c r="B912" s="632" t="s">
        <v>1140</v>
      </c>
    </row>
    <row r="914" spans="1:2" ht="45.75" customHeight="1">
      <c r="B914" s="632" t="s">
        <v>1141</v>
      </c>
    </row>
    <row r="916" spans="1:2" ht="30">
      <c r="B916" s="632" t="s">
        <v>1142</v>
      </c>
    </row>
    <row r="918" spans="1:2">
      <c r="B918" s="1" t="s">
        <v>1143</v>
      </c>
    </row>
    <row r="922" spans="1:2">
      <c r="A922" s="626">
        <v>0.4</v>
      </c>
      <c r="B922" s="614" t="s">
        <v>1144</v>
      </c>
    </row>
    <row r="924" spans="1:2">
      <c r="B924" s="1" t="s">
        <v>1145</v>
      </c>
    </row>
    <row r="926" spans="1:2" ht="45">
      <c r="B926" s="632" t="s">
        <v>1146</v>
      </c>
    </row>
    <row r="928" spans="1:2">
      <c r="A928" s="626">
        <v>0.5</v>
      </c>
      <c r="B928" s="614" t="s">
        <v>1147</v>
      </c>
    </row>
    <row r="930" spans="1:2" ht="30">
      <c r="B930" s="632" t="s">
        <v>1148</v>
      </c>
    </row>
    <row r="932" spans="1:2" ht="30">
      <c r="B932" s="632" t="s">
        <v>1149</v>
      </c>
    </row>
    <row r="934" spans="1:2">
      <c r="A934" s="626">
        <v>0.6</v>
      </c>
      <c r="B934" s="614" t="s">
        <v>1150</v>
      </c>
    </row>
    <row r="936" spans="1:2">
      <c r="B936" s="1" t="s">
        <v>1151</v>
      </c>
    </row>
    <row r="938" spans="1:2">
      <c r="B938" s="1" t="s">
        <v>1152</v>
      </c>
    </row>
    <row r="940" spans="1:2" ht="30">
      <c r="B940" s="632" t="s">
        <v>1153</v>
      </c>
    </row>
    <row r="942" spans="1:2">
      <c r="B942" s="1" t="s">
        <v>1154</v>
      </c>
    </row>
    <row r="944" spans="1:2">
      <c r="B944" s="624" t="s">
        <v>1056</v>
      </c>
    </row>
    <row r="946" spans="1:2">
      <c r="A946" s="626">
        <v>0.7</v>
      </c>
      <c r="B946" s="614" t="s">
        <v>1155</v>
      </c>
    </row>
    <row r="948" spans="1:2" ht="30">
      <c r="B948" s="632" t="s">
        <v>1156</v>
      </c>
    </row>
    <row r="950" spans="1:2">
      <c r="B950" s="1" t="s">
        <v>1157</v>
      </c>
    </row>
    <row r="952" spans="1:2" ht="30">
      <c r="B952" s="632" t="s">
        <v>1158</v>
      </c>
    </row>
    <row r="954" spans="1:2" ht="45">
      <c r="B954" s="632" t="s">
        <v>1159</v>
      </c>
    </row>
    <row r="956" spans="1:2" ht="30">
      <c r="B956" s="632" t="s">
        <v>1160</v>
      </c>
    </row>
    <row r="958" spans="1:2">
      <c r="A958" s="626">
        <v>0.8</v>
      </c>
      <c r="B958" s="1" t="s">
        <v>1161</v>
      </c>
    </row>
    <row r="960" spans="1:2" ht="45">
      <c r="B960" s="632" t="s">
        <v>1162</v>
      </c>
    </row>
    <row r="962" spans="2:2" ht="33.75" customHeight="1">
      <c r="B962" s="632" t="s">
        <v>1163</v>
      </c>
    </row>
    <row r="964" spans="2:2">
      <c r="B964" s="1" t="s">
        <v>1164</v>
      </c>
    </row>
    <row r="966" spans="2:2">
      <c r="B966" s="1" t="s">
        <v>1165</v>
      </c>
    </row>
    <row r="968" spans="2:2">
      <c r="B968" s="1" t="s">
        <v>1166</v>
      </c>
    </row>
    <row r="970" spans="2:2" ht="30">
      <c r="B970" s="632" t="s">
        <v>1167</v>
      </c>
    </row>
    <row r="972" spans="2:2">
      <c r="B972" s="1" t="s">
        <v>1168</v>
      </c>
    </row>
    <row r="974" spans="2:2">
      <c r="B974" s="20" t="s">
        <v>1169</v>
      </c>
    </row>
    <row r="975" spans="2:2">
      <c r="B975" s="612" t="s">
        <v>1170</v>
      </c>
    </row>
    <row r="976" spans="2:2">
      <c r="B976" s="10"/>
    </row>
    <row r="977" spans="2:2">
      <c r="B977" s="633" t="s">
        <v>1325</v>
      </c>
    </row>
    <row r="978" spans="2:2">
      <c r="B978" s="634" t="s">
        <v>1326</v>
      </c>
    </row>
    <row r="979" spans="2:2">
      <c r="B979" s="634" t="s">
        <v>1327</v>
      </c>
    </row>
    <row r="980" spans="2:2">
      <c r="B980" s="634" t="s">
        <v>1328</v>
      </c>
    </row>
    <row r="981" spans="2:2">
      <c r="B981" s="634" t="s">
        <v>1329</v>
      </c>
    </row>
    <row r="982" spans="2:2">
      <c r="B982" s="634" t="s">
        <v>1330</v>
      </c>
    </row>
    <row r="983" spans="2:2">
      <c r="B983" s="634" t="s">
        <v>1331</v>
      </c>
    </row>
    <row r="984" spans="2:2">
      <c r="B984" s="634" t="s">
        <v>1332</v>
      </c>
    </row>
    <row r="985" spans="2:2">
      <c r="B985" s="634" t="s">
        <v>1333</v>
      </c>
    </row>
    <row r="986" spans="2:2">
      <c r="B986" s="634" t="s">
        <v>1334</v>
      </c>
    </row>
    <row r="987" spans="2:2">
      <c r="B987" s="634" t="s">
        <v>1335</v>
      </c>
    </row>
    <row r="988" spans="2:2">
      <c r="B988" s="634" t="s">
        <v>1336</v>
      </c>
    </row>
    <row r="989" spans="2:2">
      <c r="B989" s="634" t="s">
        <v>1337</v>
      </c>
    </row>
    <row r="990" spans="2:2">
      <c r="B990" s="634" t="s">
        <v>1338</v>
      </c>
    </row>
    <row r="991" spans="2:2">
      <c r="B991" s="634" t="s">
        <v>1339</v>
      </c>
    </row>
    <row r="992" spans="2:2">
      <c r="B992" s="634" t="s">
        <v>1340</v>
      </c>
    </row>
    <row r="993" spans="1:2">
      <c r="B993" s="10"/>
    </row>
    <row r="994" spans="1:2">
      <c r="B994" s="20" t="s">
        <v>1172</v>
      </c>
    </row>
    <row r="995" spans="1:2">
      <c r="B995" s="10" t="s">
        <v>1171</v>
      </c>
    </row>
    <row r="997" spans="1:2" ht="33.75" customHeight="1">
      <c r="B997" s="632" t="s">
        <v>1173</v>
      </c>
    </row>
    <row r="999" spans="1:2" ht="30">
      <c r="B999" s="632" t="s">
        <v>1174</v>
      </c>
    </row>
    <row r="1001" spans="1:2" ht="45">
      <c r="A1001" s="626" t="s">
        <v>567</v>
      </c>
      <c r="B1001" s="632" t="s">
        <v>1175</v>
      </c>
    </row>
    <row r="1003" spans="1:2">
      <c r="A1003" s="626" t="s">
        <v>569</v>
      </c>
      <c r="B1003" s="1" t="s">
        <v>1176</v>
      </c>
    </row>
    <row r="1005" spans="1:2" ht="45">
      <c r="B1005" s="632" t="s">
        <v>1177</v>
      </c>
    </row>
    <row r="1007" spans="1:2" ht="30">
      <c r="B1007" s="632" t="s">
        <v>1178</v>
      </c>
    </row>
    <row r="1009" spans="1:2" ht="75">
      <c r="B1009" s="632" t="s">
        <v>1179</v>
      </c>
    </row>
    <row r="1011" spans="1:2">
      <c r="B1011" s="1" t="s">
        <v>1180</v>
      </c>
    </row>
    <row r="1013" spans="1:2">
      <c r="A1013" s="626">
        <v>0.9</v>
      </c>
      <c r="B1013" s="614" t="s">
        <v>1181</v>
      </c>
    </row>
    <row r="1015" spans="1:2" ht="45">
      <c r="B1015" s="632" t="s">
        <v>1182</v>
      </c>
    </row>
    <row r="1017" spans="1:2" ht="30">
      <c r="B1017" s="632" t="s">
        <v>1183</v>
      </c>
    </row>
    <row r="1019" spans="1:2" ht="90">
      <c r="B1019" s="632" t="s">
        <v>1184</v>
      </c>
    </row>
    <row r="1023" spans="1:2" ht="60">
      <c r="B1023" s="632" t="s">
        <v>1185</v>
      </c>
    </row>
    <row r="1025" spans="2:2" ht="48" customHeight="1">
      <c r="B1025" s="632" t="s">
        <v>1186</v>
      </c>
    </row>
    <row r="1027" spans="2:2" ht="45">
      <c r="B1027" s="632" t="s">
        <v>1187</v>
      </c>
    </row>
    <row r="1029" spans="2:2" ht="45">
      <c r="B1029" s="632" t="s">
        <v>1188</v>
      </c>
    </row>
    <row r="1031" spans="2:2" ht="45">
      <c r="B1031" s="632" t="s">
        <v>1188</v>
      </c>
    </row>
    <row r="1033" spans="2:2">
      <c r="B1033" s="1" t="s">
        <v>1189</v>
      </c>
    </row>
    <row r="1035" spans="2:2">
      <c r="B1035" s="1" t="s">
        <v>1190</v>
      </c>
    </row>
    <row r="1037" spans="2:2" ht="45">
      <c r="B1037" s="632" t="s">
        <v>1191</v>
      </c>
    </row>
    <row r="1039" spans="2:2">
      <c r="B1039" s="1" t="s">
        <v>1192</v>
      </c>
    </row>
    <row r="1041" spans="1:2" ht="60" customHeight="1">
      <c r="B1041" s="632" t="s">
        <v>1193</v>
      </c>
    </row>
    <row r="1043" spans="1:2" ht="30">
      <c r="B1043" s="632" t="s">
        <v>1194</v>
      </c>
    </row>
    <row r="1045" spans="1:2" ht="30">
      <c r="B1045" s="632" t="s">
        <v>1195</v>
      </c>
    </row>
    <row r="1047" spans="1:2">
      <c r="A1047" s="626">
        <v>1</v>
      </c>
      <c r="B1047" s="614" t="s">
        <v>1196</v>
      </c>
    </row>
    <row r="1051" spans="1:2" ht="48" customHeight="1">
      <c r="B1051" s="632" t="s">
        <v>1197</v>
      </c>
    </row>
    <row r="1053" spans="1:2">
      <c r="A1053" s="626">
        <v>1.1000000000000001</v>
      </c>
      <c r="B1053" s="614" t="s">
        <v>1198</v>
      </c>
    </row>
    <row r="1055" spans="1:2" ht="30">
      <c r="B1055" s="632" t="s">
        <v>1199</v>
      </c>
    </row>
    <row r="1057" spans="2:2" ht="30">
      <c r="B1057" s="632" t="s">
        <v>1200</v>
      </c>
    </row>
    <row r="1059" spans="2:2" ht="45">
      <c r="B1059" s="632" t="s">
        <v>1201</v>
      </c>
    </row>
    <row r="1061" spans="2:2" ht="45">
      <c r="B1061" s="632" t="s">
        <v>1202</v>
      </c>
    </row>
    <row r="1063" spans="2:2">
      <c r="B1063" s="1" t="s">
        <v>1203</v>
      </c>
    </row>
    <row r="1065" spans="2:2" ht="48" customHeight="1">
      <c r="B1065" s="632" t="s">
        <v>1204</v>
      </c>
    </row>
    <row r="1067" spans="2:2" ht="45">
      <c r="B1067" s="632" t="s">
        <v>1205</v>
      </c>
    </row>
    <row r="1069" spans="2:2" ht="30">
      <c r="B1069" s="632" t="s">
        <v>1206</v>
      </c>
    </row>
    <row r="1071" spans="2:2" ht="30">
      <c r="B1071" s="632" t="s">
        <v>1207</v>
      </c>
    </row>
    <row r="1073" spans="1:2">
      <c r="A1073" s="626">
        <v>1.2</v>
      </c>
      <c r="B1073" s="614" t="s">
        <v>1208</v>
      </c>
    </row>
    <row r="1075" spans="1:2" ht="30">
      <c r="B1075" s="632" t="s">
        <v>1209</v>
      </c>
    </row>
    <row r="1081" spans="1:2" ht="75">
      <c r="B1081" s="632" t="s">
        <v>1210</v>
      </c>
    </row>
    <row r="1082" spans="1:2">
      <c r="B1082" s="632"/>
    </row>
    <row r="1083" spans="1:2" ht="120">
      <c r="B1083" s="632" t="s">
        <v>1211</v>
      </c>
    </row>
    <row r="1084" spans="1:2">
      <c r="B1084" s="632"/>
    </row>
    <row r="1085" spans="1:2" ht="60">
      <c r="B1085" s="632" t="s">
        <v>1212</v>
      </c>
    </row>
    <row r="1087" spans="1:2">
      <c r="B1087" s="1" t="s">
        <v>1213</v>
      </c>
    </row>
    <row r="1089" spans="1:2" ht="30">
      <c r="B1089" s="632" t="s">
        <v>1214</v>
      </c>
    </row>
    <row r="1091" spans="1:2" ht="45">
      <c r="B1091" s="632" t="s">
        <v>1215</v>
      </c>
    </row>
    <row r="1093" spans="1:2" ht="30">
      <c r="B1093" s="632" t="s">
        <v>1216</v>
      </c>
    </row>
    <row r="1095" spans="1:2" ht="60">
      <c r="B1095" s="632" t="s">
        <v>1217</v>
      </c>
    </row>
    <row r="1097" spans="1:2">
      <c r="A1097" s="626">
        <v>1.3</v>
      </c>
      <c r="B1097" s="614" t="s">
        <v>1218</v>
      </c>
    </row>
    <row r="1099" spans="1:2" ht="75">
      <c r="B1099" s="632" t="s">
        <v>1219</v>
      </c>
    </row>
    <row r="1102" spans="1:2" ht="45">
      <c r="B1102" s="632" t="s">
        <v>1220</v>
      </c>
    </row>
    <row r="1104" spans="1:2" ht="60">
      <c r="B1104" s="632" t="s">
        <v>1221</v>
      </c>
    </row>
    <row r="1106" spans="1:2" ht="30">
      <c r="B1106" s="632" t="s">
        <v>1222</v>
      </c>
    </row>
    <row r="1108" spans="1:2">
      <c r="B1108" s="1" t="s">
        <v>1223</v>
      </c>
    </row>
    <row r="1110" spans="1:2">
      <c r="A1110" s="626">
        <v>1.4</v>
      </c>
      <c r="B1110" s="614" t="s">
        <v>1224</v>
      </c>
    </row>
    <row r="1112" spans="1:2" ht="73.5" customHeight="1">
      <c r="B1112" s="632" t="s">
        <v>1225</v>
      </c>
    </row>
    <row r="1114" spans="1:2" ht="30">
      <c r="B1114" s="632" t="s">
        <v>1226</v>
      </c>
    </row>
    <row r="1116" spans="1:2" ht="30">
      <c r="B1116" s="632" t="s">
        <v>1227</v>
      </c>
    </row>
    <row r="1118" spans="1:2" ht="33" customHeight="1">
      <c r="B1118" s="632" t="s">
        <v>1228</v>
      </c>
    </row>
    <row r="1120" spans="1:2" ht="45">
      <c r="B1120" s="632" t="s">
        <v>1229</v>
      </c>
    </row>
    <row r="1122" spans="1:2" ht="30">
      <c r="B1122" s="632" t="s">
        <v>1230</v>
      </c>
    </row>
    <row r="1124" spans="1:2" ht="30">
      <c r="B1124" s="632" t="s">
        <v>1231</v>
      </c>
    </row>
    <row r="1126" spans="1:2" ht="45">
      <c r="B1126" s="632" t="s">
        <v>1232</v>
      </c>
    </row>
    <row r="1128" spans="1:2" ht="30">
      <c r="B1128" s="632" t="s">
        <v>1233</v>
      </c>
    </row>
    <row r="1130" spans="1:2">
      <c r="A1130" s="626">
        <v>1.5</v>
      </c>
      <c r="B1130" s="614" t="s">
        <v>1234</v>
      </c>
    </row>
    <row r="1132" spans="1:2" ht="30">
      <c r="B1132" s="632" t="s">
        <v>1235</v>
      </c>
    </row>
    <row r="1134" spans="1:2" ht="60">
      <c r="B1134" s="632" t="s">
        <v>1236</v>
      </c>
    </row>
    <row r="1136" spans="1:2" ht="90">
      <c r="B1136" s="632" t="s">
        <v>1237</v>
      </c>
    </row>
    <row r="1138" spans="1:2" ht="45">
      <c r="B1138" s="632" t="s">
        <v>1238</v>
      </c>
    </row>
    <row r="1140" spans="1:2">
      <c r="A1140" s="626">
        <v>1.6</v>
      </c>
      <c r="B1140" s="614" t="s">
        <v>1239</v>
      </c>
    </row>
    <row r="1142" spans="1:2" ht="45">
      <c r="B1142" s="632" t="s">
        <v>1240</v>
      </c>
    </row>
    <row r="1144" spans="1:2" ht="30">
      <c r="B1144" s="632" t="s">
        <v>1241</v>
      </c>
    </row>
    <row r="1146" spans="1:2" ht="30">
      <c r="B1146" s="632" t="s">
        <v>1242</v>
      </c>
    </row>
    <row r="1148" spans="1:2">
      <c r="B1148" s="1" t="s">
        <v>1243</v>
      </c>
    </row>
    <row r="1150" spans="1:2" ht="31.5" customHeight="1">
      <c r="B1150" s="632" t="s">
        <v>1244</v>
      </c>
    </row>
    <row r="1152" spans="1:2" ht="45">
      <c r="B1152" s="632" t="s">
        <v>1245</v>
      </c>
    </row>
    <row r="1155" spans="1:2" ht="45">
      <c r="B1155" s="632" t="s">
        <v>1246</v>
      </c>
    </row>
    <row r="1157" spans="1:2" ht="30">
      <c r="B1157" s="632" t="s">
        <v>1247</v>
      </c>
    </row>
    <row r="1159" spans="1:2" ht="57" customHeight="1">
      <c r="B1159" s="632" t="s">
        <v>1248</v>
      </c>
    </row>
    <row r="1161" spans="1:2" ht="45">
      <c r="B1161" s="632" t="s">
        <v>1249</v>
      </c>
    </row>
    <row r="1163" spans="1:2">
      <c r="A1163" s="626">
        <v>1.7</v>
      </c>
      <c r="B1163" s="614" t="s">
        <v>1250</v>
      </c>
    </row>
    <row r="1165" spans="1:2" ht="30">
      <c r="B1165" s="632" t="s">
        <v>1251</v>
      </c>
    </row>
    <row r="1167" spans="1:2" ht="75">
      <c r="B1167" s="632" t="s">
        <v>1252</v>
      </c>
    </row>
    <row r="1169" spans="1:2">
      <c r="A1169" s="626">
        <v>5</v>
      </c>
      <c r="B1169" s="353" t="s">
        <v>956</v>
      </c>
    </row>
    <row r="1171" spans="1:2">
      <c r="A1171" s="626">
        <v>0.1</v>
      </c>
      <c r="B1171" s="614" t="s">
        <v>1253</v>
      </c>
    </row>
    <row r="1173" spans="1:2">
      <c r="A1173" s="626" t="s">
        <v>567</v>
      </c>
      <c r="B1173" s="614" t="s">
        <v>1029</v>
      </c>
    </row>
    <row r="1175" spans="1:2" ht="33.75" customHeight="1">
      <c r="B1175" s="632" t="s">
        <v>1254</v>
      </c>
    </row>
    <row r="1177" spans="1:2">
      <c r="A1177" s="626" t="s">
        <v>569</v>
      </c>
      <c r="B1177" s="614" t="s">
        <v>1255</v>
      </c>
    </row>
    <row r="1179" spans="1:2" ht="45">
      <c r="B1179" s="632" t="s">
        <v>1256</v>
      </c>
    </row>
    <row r="1184" spans="1:2">
      <c r="A1184" s="626" t="s">
        <v>571</v>
      </c>
      <c r="B1184" s="614" t="s">
        <v>1257</v>
      </c>
    </row>
    <row r="1186" spans="1:2" ht="62.25" customHeight="1">
      <c r="B1186" s="632" t="s">
        <v>1258</v>
      </c>
    </row>
    <row r="1188" spans="1:2">
      <c r="A1188" s="626" t="s">
        <v>577</v>
      </c>
      <c r="B1188" s="614" t="s">
        <v>1259</v>
      </c>
    </row>
    <row r="1190" spans="1:2" ht="91.5" customHeight="1">
      <c r="B1190" s="632" t="s">
        <v>1260</v>
      </c>
    </row>
    <row r="1192" spans="1:2">
      <c r="A1192" s="626" t="s">
        <v>579</v>
      </c>
      <c r="B1192" s="614" t="s">
        <v>632</v>
      </c>
    </row>
    <row r="1194" spans="1:2">
      <c r="B1194" s="1" t="s">
        <v>1261</v>
      </c>
    </row>
    <row r="1196" spans="1:2">
      <c r="A1196" s="626">
        <v>0.2</v>
      </c>
      <c r="B1196" s="614" t="s">
        <v>1262</v>
      </c>
    </row>
    <row r="1198" spans="1:2">
      <c r="A1198" s="626" t="s">
        <v>567</v>
      </c>
      <c r="B1198" s="614" t="s">
        <v>1029</v>
      </c>
    </row>
    <row r="1200" spans="1:2" ht="30">
      <c r="B1200" s="632" t="s">
        <v>1263</v>
      </c>
    </row>
    <row r="1202" spans="1:2">
      <c r="A1202" s="626" t="s">
        <v>569</v>
      </c>
      <c r="B1202" s="614" t="s">
        <v>1264</v>
      </c>
    </row>
    <row r="1204" spans="1:2" ht="60">
      <c r="B1204" s="632" t="s">
        <v>1265</v>
      </c>
    </row>
    <row r="1206" spans="1:2">
      <c r="A1206" s="626" t="s">
        <v>571</v>
      </c>
      <c r="B1206" s="614" t="s">
        <v>1255</v>
      </c>
    </row>
    <row r="1208" spans="1:2" ht="75">
      <c r="B1208" s="632" t="s">
        <v>1266</v>
      </c>
    </row>
    <row r="1212" spans="1:2" ht="60">
      <c r="B1212" s="632" t="s">
        <v>1267</v>
      </c>
    </row>
    <row r="1214" spans="1:2">
      <c r="A1214" s="626" t="s">
        <v>577</v>
      </c>
      <c r="B1214" s="614" t="s">
        <v>1268</v>
      </c>
    </row>
    <row r="1216" spans="1:2" ht="30">
      <c r="B1216" s="632" t="s">
        <v>1269</v>
      </c>
    </row>
    <row r="1218" spans="1:2">
      <c r="A1218" s="626" t="s">
        <v>579</v>
      </c>
      <c r="B1218" s="614" t="s">
        <v>1270</v>
      </c>
    </row>
    <row r="1220" spans="1:2" ht="30">
      <c r="B1220" s="632" t="s">
        <v>1271</v>
      </c>
    </row>
    <row r="1222" spans="1:2">
      <c r="B1222" s="1" t="s">
        <v>1272</v>
      </c>
    </row>
    <row r="1224" spans="1:2" ht="30">
      <c r="B1224" s="632" t="s">
        <v>1273</v>
      </c>
    </row>
    <row r="1226" spans="1:2">
      <c r="A1226" s="626" t="s">
        <v>581</v>
      </c>
      <c r="B1226" s="614" t="s">
        <v>1274</v>
      </c>
    </row>
    <row r="1228" spans="1:2" ht="46.5" customHeight="1">
      <c r="B1228" s="632" t="s">
        <v>1275</v>
      </c>
    </row>
    <row r="1230" spans="1:2">
      <c r="A1230" s="626" t="s">
        <v>583</v>
      </c>
      <c r="B1230" s="614" t="s">
        <v>1276</v>
      </c>
    </row>
    <row r="1232" spans="1:2" ht="45">
      <c r="B1232" s="632" t="s">
        <v>1277</v>
      </c>
    </row>
    <row r="1234" spans="1:2">
      <c r="A1234" s="626">
        <v>0.3</v>
      </c>
      <c r="B1234" s="614" t="s">
        <v>1278</v>
      </c>
    </row>
    <row r="1236" spans="1:2">
      <c r="A1236" s="626" t="s">
        <v>567</v>
      </c>
      <c r="B1236" s="1" t="s">
        <v>1029</v>
      </c>
    </row>
    <row r="1238" spans="1:2">
      <c r="B1238" s="1" t="s">
        <v>1279</v>
      </c>
    </row>
    <row r="1240" spans="1:2">
      <c r="A1240" s="626" t="s">
        <v>569</v>
      </c>
      <c r="B1240" s="614" t="s">
        <v>1255</v>
      </c>
    </row>
    <row r="1242" spans="1:2" ht="45">
      <c r="B1242" s="632" t="s">
        <v>1280</v>
      </c>
    </row>
    <row r="1246" spans="1:2">
      <c r="A1246" s="626" t="s">
        <v>571</v>
      </c>
      <c r="B1246" s="614" t="s">
        <v>1270</v>
      </c>
    </row>
    <row r="1248" spans="1:2" ht="60">
      <c r="B1248" s="632" t="s">
        <v>1281</v>
      </c>
    </row>
    <row r="1250" spans="1:2">
      <c r="A1250" s="626" t="s">
        <v>577</v>
      </c>
      <c r="B1250" s="614" t="s">
        <v>1282</v>
      </c>
    </row>
    <row r="1252" spans="1:2" ht="60">
      <c r="B1252" s="632" t="s">
        <v>1283</v>
      </c>
    </row>
    <row r="1254" spans="1:2">
      <c r="A1254" s="626" t="s">
        <v>579</v>
      </c>
      <c r="B1254" s="614" t="s">
        <v>1259</v>
      </c>
    </row>
    <row r="1256" spans="1:2" ht="30">
      <c r="B1256" s="632" t="s">
        <v>1284</v>
      </c>
    </row>
    <row r="1258" spans="1:2">
      <c r="A1258" s="626">
        <v>0.4</v>
      </c>
      <c r="B1258" s="614" t="s">
        <v>1285</v>
      </c>
    </row>
    <row r="1260" spans="1:2">
      <c r="A1260" s="626" t="s">
        <v>567</v>
      </c>
      <c r="B1260" s="614" t="s">
        <v>1259</v>
      </c>
    </row>
    <row r="1262" spans="1:2" ht="105" customHeight="1">
      <c r="B1262" s="632" t="s">
        <v>1286</v>
      </c>
    </row>
    <row r="1264" spans="1:2">
      <c r="A1264" s="626" t="s">
        <v>569</v>
      </c>
      <c r="B1264" s="614" t="s">
        <v>1287</v>
      </c>
    </row>
    <row r="1266" spans="1:2" ht="90">
      <c r="B1266" s="632" t="s">
        <v>1288</v>
      </c>
    </row>
    <row r="1268" spans="1:2">
      <c r="A1268" s="626">
        <v>0.5</v>
      </c>
      <c r="B1268" s="614" t="s">
        <v>1289</v>
      </c>
    </row>
    <row r="1274" spans="1:2">
      <c r="A1274" s="626" t="s">
        <v>567</v>
      </c>
      <c r="B1274" s="614" t="s">
        <v>1029</v>
      </c>
    </row>
    <row r="1276" spans="1:2" ht="30">
      <c r="B1276" s="632" t="s">
        <v>1290</v>
      </c>
    </row>
    <row r="1278" spans="1:2">
      <c r="A1278" s="626" t="s">
        <v>569</v>
      </c>
      <c r="B1278" s="635" t="s">
        <v>1255</v>
      </c>
    </row>
    <row r="1280" spans="1:2" ht="30">
      <c r="B1280" s="632" t="s">
        <v>1291</v>
      </c>
    </row>
    <row r="1282" spans="1:2">
      <c r="A1282" s="626" t="s">
        <v>571</v>
      </c>
      <c r="B1282" s="614" t="s">
        <v>1282</v>
      </c>
    </row>
    <row r="1284" spans="1:2">
      <c r="B1284" s="1" t="s">
        <v>1292</v>
      </c>
    </row>
    <row r="1286" spans="1:2">
      <c r="A1286" s="626" t="s">
        <v>577</v>
      </c>
      <c r="B1286" s="614" t="s">
        <v>1259</v>
      </c>
    </row>
    <row r="1288" spans="1:2" ht="45">
      <c r="B1288" s="632" t="s">
        <v>1293</v>
      </c>
    </row>
    <row r="1290" spans="1:2">
      <c r="A1290" s="626">
        <v>0.6</v>
      </c>
      <c r="B1290" s="614" t="s">
        <v>1294</v>
      </c>
    </row>
    <row r="1292" spans="1:2">
      <c r="A1292" s="626" t="s">
        <v>567</v>
      </c>
      <c r="B1292" s="614" t="s">
        <v>1295</v>
      </c>
    </row>
    <row r="1294" spans="1:2" ht="60">
      <c r="B1294" s="632" t="s">
        <v>1296</v>
      </c>
    </row>
    <row r="1296" spans="1:2">
      <c r="A1296" s="626" t="s">
        <v>569</v>
      </c>
      <c r="B1296" s="614" t="s">
        <v>1297</v>
      </c>
    </row>
    <row r="1298" spans="1:2">
      <c r="B1298" s="1" t="s">
        <v>1298</v>
      </c>
    </row>
    <row r="1300" spans="1:2">
      <c r="A1300" s="626" t="s">
        <v>571</v>
      </c>
      <c r="B1300" s="614" t="s">
        <v>1299</v>
      </c>
    </row>
    <row r="1302" spans="1:2" ht="60">
      <c r="B1302" s="632" t="s">
        <v>1300</v>
      </c>
    </row>
    <row r="1304" spans="1:2">
      <c r="A1304" s="626" t="s">
        <v>577</v>
      </c>
      <c r="B1304" s="614" t="s">
        <v>1301</v>
      </c>
    </row>
    <row r="1306" spans="1:2" ht="30">
      <c r="B1306" s="632" t="s">
        <v>1302</v>
      </c>
    </row>
    <row r="1310" spans="1:2">
      <c r="A1310" s="626" t="s">
        <v>579</v>
      </c>
      <c r="B1310" s="614" t="s">
        <v>1303</v>
      </c>
    </row>
    <row r="1312" spans="1:2" ht="45">
      <c r="B1312" s="632" t="s">
        <v>1304</v>
      </c>
    </row>
    <row r="1314" spans="1:2">
      <c r="A1314" s="626" t="s">
        <v>581</v>
      </c>
      <c r="B1314" s="614" t="s">
        <v>1305</v>
      </c>
    </row>
    <row r="1316" spans="1:2" ht="45">
      <c r="B1316" s="632" t="s">
        <v>1306</v>
      </c>
    </row>
    <row r="1318" spans="1:2">
      <c r="A1318" s="626" t="s">
        <v>583</v>
      </c>
      <c r="B1318" s="614" t="s">
        <v>1307</v>
      </c>
    </row>
    <row r="1320" spans="1:2">
      <c r="B1320" s="1" t="s">
        <v>1308</v>
      </c>
    </row>
    <row r="1322" spans="1:2">
      <c r="A1322" s="626">
        <v>0.7</v>
      </c>
      <c r="B1322" s="1" t="s">
        <v>1309</v>
      </c>
    </row>
    <row r="1324" spans="1:2">
      <c r="A1324" s="626" t="s">
        <v>567</v>
      </c>
      <c r="B1324" s="614" t="s">
        <v>1295</v>
      </c>
    </row>
    <row r="1326" spans="1:2" ht="45">
      <c r="B1326" s="632" t="s">
        <v>1310</v>
      </c>
    </row>
    <row r="1328" spans="1:2">
      <c r="A1328" s="626" t="s">
        <v>569</v>
      </c>
      <c r="B1328" s="614" t="s">
        <v>1297</v>
      </c>
    </row>
    <row r="1330" spans="1:2" ht="45">
      <c r="B1330" s="632" t="s">
        <v>1311</v>
      </c>
    </row>
    <row r="1332" spans="1:2">
      <c r="A1332" s="626" t="s">
        <v>571</v>
      </c>
      <c r="B1332" s="614" t="s">
        <v>1301</v>
      </c>
    </row>
    <row r="1334" spans="1:2" ht="75">
      <c r="B1334" s="632" t="s">
        <v>1312</v>
      </c>
    </row>
    <row r="1336" spans="1:2">
      <c r="A1336" s="626" t="s">
        <v>577</v>
      </c>
      <c r="B1336" s="614" t="s">
        <v>1307</v>
      </c>
    </row>
    <row r="1338" spans="1:2" ht="30">
      <c r="B1338" s="632" t="s">
        <v>1313</v>
      </c>
    </row>
    <row r="1344" spans="1:2">
      <c r="A1344" s="626" t="s">
        <v>579</v>
      </c>
      <c r="B1344" s="614" t="s">
        <v>1314</v>
      </c>
    </row>
    <row r="1346" spans="1:2" ht="60.75" customHeight="1">
      <c r="B1346" s="632" t="s">
        <v>1315</v>
      </c>
    </row>
    <row r="1348" spans="1:2" ht="45">
      <c r="B1348" s="632" t="s">
        <v>1316</v>
      </c>
    </row>
    <row r="1350" spans="1:2" ht="30">
      <c r="B1350" s="632" t="s">
        <v>1317</v>
      </c>
    </row>
    <row r="1352" spans="1:2">
      <c r="A1352" s="626" t="s">
        <v>581</v>
      </c>
      <c r="B1352" s="614" t="s">
        <v>1318</v>
      </c>
    </row>
    <row r="1354" spans="1:2" ht="58.5" customHeight="1">
      <c r="B1354" s="632" t="s">
        <v>1319</v>
      </c>
    </row>
    <row r="1373" spans="1:2">
      <c r="A1373" s="628"/>
      <c r="B1373" s="617"/>
    </row>
    <row r="1374" spans="1:2">
      <c r="A1374" s="629"/>
      <c r="B1374" s="615"/>
    </row>
    <row r="1375" spans="1:2">
      <c r="A1375" s="629"/>
      <c r="B1375" s="615"/>
    </row>
    <row r="1376" spans="1:2">
      <c r="A1376" s="629"/>
      <c r="B1376" s="615"/>
    </row>
    <row r="1377" spans="1:2">
      <c r="A1377" s="629"/>
      <c r="B1377" s="615"/>
    </row>
    <row r="1378" spans="1:2">
      <c r="A1378" s="629"/>
      <c r="B1378" s="615"/>
    </row>
    <row r="1379" spans="1:2">
      <c r="A1379" s="629"/>
      <c r="B1379" s="615"/>
    </row>
    <row r="1380" spans="1:2">
      <c r="A1380" s="629"/>
      <c r="B1380" s="615"/>
    </row>
    <row r="1381" spans="1:2">
      <c r="A1381" s="629"/>
      <c r="B1381" s="615"/>
    </row>
    <row r="1382" spans="1:2">
      <c r="A1382" s="629"/>
      <c r="B1382" s="615"/>
    </row>
    <row r="1383" spans="1:2">
      <c r="A1383" s="629"/>
      <c r="B1383" s="615"/>
    </row>
    <row r="1384" spans="1:2">
      <c r="A1384" s="629"/>
      <c r="B1384" s="615"/>
    </row>
    <row r="1385" spans="1:2">
      <c r="A1385" s="629"/>
      <c r="B1385" s="615"/>
    </row>
    <row r="1386" spans="1:2">
      <c r="A1386" s="629"/>
      <c r="B1386" s="615"/>
    </row>
    <row r="1387" spans="1:2">
      <c r="A1387" s="629"/>
      <c r="B1387" s="615"/>
    </row>
    <row r="1388" spans="1:2" ht="30">
      <c r="A1388" s="629"/>
      <c r="B1388" s="625" t="s">
        <v>1320</v>
      </c>
    </row>
    <row r="1389" spans="1:2" ht="30">
      <c r="A1389" s="629"/>
      <c r="B1389" s="625" t="s">
        <v>338</v>
      </c>
    </row>
    <row r="1390" spans="1:2">
      <c r="A1390" s="629"/>
      <c r="B1390" s="615"/>
    </row>
    <row r="1391" spans="1:2">
      <c r="A1391" s="629"/>
      <c r="B1391" s="615"/>
    </row>
    <row r="1392" spans="1:2">
      <c r="A1392" s="629"/>
      <c r="B1392" s="615"/>
    </row>
    <row r="1393" spans="1:2">
      <c r="A1393" s="629"/>
      <c r="B1393" s="615"/>
    </row>
    <row r="1394" spans="1:2">
      <c r="A1394" s="629"/>
      <c r="B1394" s="615"/>
    </row>
    <row r="1395" spans="1:2">
      <c r="A1395" s="629"/>
      <c r="B1395" s="615"/>
    </row>
    <row r="1396" spans="1:2">
      <c r="A1396" s="629"/>
      <c r="B1396" s="615"/>
    </row>
    <row r="1397" spans="1:2">
      <c r="A1397" s="629"/>
      <c r="B1397" s="615"/>
    </row>
    <row r="1398" spans="1:2">
      <c r="A1398" s="629"/>
      <c r="B1398" s="615"/>
    </row>
    <row r="1399" spans="1:2">
      <c r="A1399" s="629"/>
      <c r="B1399" s="615"/>
    </row>
    <row r="1400" spans="1:2">
      <c r="A1400" s="629"/>
      <c r="B1400" s="615"/>
    </row>
    <row r="1401" spans="1:2">
      <c r="A1401" s="629"/>
      <c r="B1401" s="615"/>
    </row>
    <row r="1402" spans="1:2">
      <c r="A1402" s="629"/>
      <c r="B1402" s="615"/>
    </row>
    <row r="1403" spans="1:2">
      <c r="A1403" s="629"/>
      <c r="B1403" s="615"/>
    </row>
    <row r="1404" spans="1:2">
      <c r="A1404" s="629"/>
      <c r="B1404" s="615"/>
    </row>
    <row r="1405" spans="1:2">
      <c r="A1405" s="629"/>
      <c r="B1405" s="615"/>
    </row>
    <row r="1406" spans="1:2">
      <c r="A1406" s="629"/>
      <c r="B1406" s="615"/>
    </row>
    <row r="1407" spans="1:2">
      <c r="A1407" s="629"/>
      <c r="B1407" s="615"/>
    </row>
    <row r="1408" spans="1:2">
      <c r="A1408" s="629"/>
      <c r="B1408" s="615"/>
    </row>
    <row r="1409" spans="1:2">
      <c r="A1409" s="629"/>
      <c r="B1409" s="615"/>
    </row>
    <row r="1410" spans="1:2">
      <c r="A1410" s="629"/>
      <c r="B1410" s="615"/>
    </row>
    <row r="1411" spans="1:2">
      <c r="A1411" s="629"/>
      <c r="B1411" s="615"/>
    </row>
    <row r="1412" spans="1:2">
      <c r="A1412" s="629"/>
      <c r="B1412" s="615"/>
    </row>
    <row r="1413" spans="1:2">
      <c r="A1413" s="629"/>
      <c r="B1413" s="615"/>
    </row>
    <row r="1414" spans="1:2">
      <c r="A1414" s="629"/>
      <c r="B1414" s="615"/>
    </row>
    <row r="1415" spans="1:2">
      <c r="A1415" s="630"/>
      <c r="B1415" s="616"/>
    </row>
  </sheetData>
  <mergeCells count="1">
    <mergeCell ref="A10:B10"/>
  </mergeCells>
  <pageMargins left="0.7" right="0.32291666666666702" top="0.75" bottom="0.75" header="0.3" footer="0.3"/>
  <pageSetup orientation="portrait" useFirstPageNumber="1" r:id="rId1"/>
  <headerFooter>
    <oddFooter>&amp;C&amp;"Times New Roman,Regular"&amp;12&amp;P</oddFooter>
  </headerFooter>
</worksheet>
</file>

<file path=xl/worksheets/sheet5.xml><?xml version="1.0" encoding="utf-8"?>
<worksheet xmlns="http://schemas.openxmlformats.org/spreadsheetml/2006/main" xmlns:r="http://schemas.openxmlformats.org/officeDocument/2006/relationships">
  <sheetPr>
    <tabColor theme="0" tint="-0.499984740745262"/>
  </sheetPr>
  <dimension ref="A1:L489"/>
  <sheetViews>
    <sheetView view="pageLayout" topLeftCell="A315" workbookViewId="0">
      <selection activeCell="B328" sqref="B328"/>
    </sheetView>
  </sheetViews>
  <sheetFormatPr defaultColWidth="9.140625" defaultRowHeight="14.25" customHeight="1"/>
  <cols>
    <col min="1" max="1" width="5.28515625" style="357" customWidth="1"/>
    <col min="2" max="2" width="51.7109375" style="43" customWidth="1"/>
    <col min="3" max="3" width="5.85546875" style="357" customWidth="1"/>
    <col min="4" max="4" width="6" style="357" customWidth="1"/>
    <col min="5" max="5" width="9.85546875" style="43" customWidth="1"/>
    <col min="6" max="6" width="14.140625" style="43" customWidth="1"/>
    <col min="7" max="16384" width="9.140625" style="43"/>
  </cols>
  <sheetData>
    <row r="1" spans="1:6" ht="14.25" customHeight="1">
      <c r="A1" s="154" t="s">
        <v>16</v>
      </c>
      <c r="B1" s="381" t="s">
        <v>20</v>
      </c>
      <c r="C1" s="382" t="s">
        <v>17</v>
      </c>
      <c r="D1" s="383" t="s">
        <v>129</v>
      </c>
      <c r="E1" s="154" t="s">
        <v>18</v>
      </c>
      <c r="F1" s="217" t="s">
        <v>19</v>
      </c>
    </row>
    <row r="2" spans="1:6" ht="14.25" customHeight="1">
      <c r="A2" s="132"/>
      <c r="B2" s="56"/>
      <c r="C2" s="32"/>
      <c r="D2" s="31"/>
      <c r="E2" s="32"/>
      <c r="F2" s="33"/>
    </row>
    <row r="3" spans="1:6" ht="14.25" customHeight="1">
      <c r="A3" s="132"/>
      <c r="B3" s="55" t="s">
        <v>306</v>
      </c>
      <c r="C3" s="32"/>
      <c r="D3" s="31"/>
      <c r="E3" s="32"/>
      <c r="F3" s="33"/>
    </row>
    <row r="4" spans="1:6" ht="14.25" customHeight="1">
      <c r="A4" s="132"/>
      <c r="B4" s="56"/>
      <c r="C4" s="32"/>
      <c r="D4" s="31"/>
      <c r="E4" s="32"/>
      <c r="F4" s="33"/>
    </row>
    <row r="5" spans="1:6" ht="14.25" customHeight="1">
      <c r="A5" s="132"/>
      <c r="B5" s="55" t="s">
        <v>21</v>
      </c>
      <c r="C5" s="32"/>
      <c r="D5" s="31"/>
      <c r="E5" s="32"/>
      <c r="F5" s="33"/>
    </row>
    <row r="6" spans="1:6" ht="14.25" customHeight="1">
      <c r="A6" s="132"/>
      <c r="B6" s="56"/>
      <c r="C6" s="32"/>
      <c r="D6" s="31"/>
      <c r="E6" s="32"/>
      <c r="F6" s="33"/>
    </row>
    <row r="7" spans="1:6" ht="14.25" customHeight="1">
      <c r="A7" s="132"/>
      <c r="B7" s="55" t="s">
        <v>22</v>
      </c>
      <c r="C7" s="32"/>
      <c r="D7" s="31"/>
      <c r="E7" s="32"/>
      <c r="F7" s="33"/>
    </row>
    <row r="8" spans="1:6" ht="14.25" customHeight="1">
      <c r="A8" s="132"/>
      <c r="B8" s="55"/>
      <c r="C8" s="32"/>
      <c r="D8" s="31"/>
      <c r="E8" s="32"/>
      <c r="F8" s="33"/>
    </row>
    <row r="9" spans="1:6" s="1" customFormat="1" ht="15">
      <c r="A9" s="284"/>
      <c r="B9" s="369" t="s">
        <v>219</v>
      </c>
      <c r="C9" s="363"/>
      <c r="D9" s="284"/>
      <c r="E9" s="363"/>
      <c r="F9" s="370"/>
    </row>
    <row r="10" spans="1:6" s="1" customFormat="1" ht="35.25" customHeight="1">
      <c r="A10" s="284">
        <v>2.1</v>
      </c>
      <c r="B10" s="15" t="s">
        <v>228</v>
      </c>
      <c r="C10" s="364" t="s">
        <v>43</v>
      </c>
      <c r="D10" s="207">
        <v>182</v>
      </c>
      <c r="E10" s="364"/>
      <c r="F10" s="35"/>
    </row>
    <row r="11" spans="1:6" ht="14.25" customHeight="1">
      <c r="A11" s="132"/>
      <c r="B11" s="55"/>
      <c r="C11" s="32"/>
      <c r="D11" s="31"/>
      <c r="E11" s="32"/>
      <c r="F11" s="35"/>
    </row>
    <row r="12" spans="1:6" ht="14.25" customHeight="1">
      <c r="A12" s="132"/>
      <c r="B12" s="55" t="s">
        <v>23</v>
      </c>
      <c r="C12" s="32"/>
      <c r="D12" s="31"/>
      <c r="E12" s="32"/>
      <c r="F12" s="35"/>
    </row>
    <row r="13" spans="1:6" ht="34.5" customHeight="1">
      <c r="A13" s="31">
        <v>2.2000000000000002</v>
      </c>
      <c r="B13" s="131" t="s">
        <v>229</v>
      </c>
      <c r="C13" s="32" t="s">
        <v>43</v>
      </c>
      <c r="D13" s="31">
        <f>D10</f>
        <v>182</v>
      </c>
      <c r="E13" s="32"/>
      <c r="F13" s="35"/>
    </row>
    <row r="14" spans="1:6" ht="14.25" customHeight="1">
      <c r="A14" s="31"/>
      <c r="B14" s="51"/>
      <c r="C14" s="32"/>
      <c r="D14" s="31"/>
      <c r="E14" s="32"/>
      <c r="F14" s="35"/>
    </row>
    <row r="15" spans="1:6" ht="28.5" customHeight="1">
      <c r="A15" s="31">
        <v>2.2999999999999998</v>
      </c>
      <c r="B15" s="51" t="s">
        <v>230</v>
      </c>
      <c r="C15" s="32" t="s">
        <v>25</v>
      </c>
      <c r="D15" s="31">
        <v>273</v>
      </c>
      <c r="E15" s="32"/>
      <c r="F15" s="35"/>
    </row>
    <row r="16" spans="1:6" ht="14.25" customHeight="1">
      <c r="A16" s="31"/>
      <c r="B16" s="51"/>
      <c r="C16" s="32"/>
      <c r="D16" s="31"/>
      <c r="E16" s="32"/>
      <c r="F16" s="35"/>
    </row>
    <row r="17" spans="1:6" ht="15.75" customHeight="1">
      <c r="A17" s="31">
        <v>2.4</v>
      </c>
      <c r="B17" s="51" t="s">
        <v>26</v>
      </c>
      <c r="C17" s="32" t="s">
        <v>25</v>
      </c>
      <c r="D17" s="31">
        <v>75</v>
      </c>
      <c r="E17" s="32"/>
      <c r="F17" s="35"/>
    </row>
    <row r="18" spans="1:6" ht="14.25" customHeight="1">
      <c r="A18" s="31"/>
      <c r="B18" s="51"/>
      <c r="C18" s="32"/>
      <c r="D18" s="31"/>
      <c r="E18" s="32"/>
      <c r="F18" s="35"/>
    </row>
    <row r="19" spans="1:6" ht="14.25" customHeight="1">
      <c r="A19" s="31">
        <v>2.5</v>
      </c>
      <c r="B19" s="51" t="s">
        <v>28</v>
      </c>
      <c r="C19" s="32" t="s">
        <v>25</v>
      </c>
      <c r="D19" s="31">
        <v>24</v>
      </c>
      <c r="E19" s="32"/>
      <c r="F19" s="35"/>
    </row>
    <row r="20" spans="1:6" ht="14.25" customHeight="1">
      <c r="A20" s="31"/>
      <c r="B20" s="51"/>
      <c r="C20" s="32"/>
      <c r="D20" s="31"/>
      <c r="E20" s="32"/>
      <c r="F20" s="35"/>
    </row>
    <row r="21" spans="1:6" ht="30.75" customHeight="1">
      <c r="A21" s="31">
        <v>2.7</v>
      </c>
      <c r="B21" s="51" t="s">
        <v>30</v>
      </c>
      <c r="C21" s="32" t="s">
        <v>16</v>
      </c>
      <c r="D21" s="129">
        <v>1</v>
      </c>
      <c r="E21" s="50"/>
      <c r="F21" s="35"/>
    </row>
    <row r="22" spans="1:6" ht="14.25" customHeight="1">
      <c r="A22" s="31"/>
      <c r="B22" s="51"/>
      <c r="C22" s="32"/>
      <c r="D22" s="31"/>
      <c r="E22" s="32"/>
      <c r="F22" s="35"/>
    </row>
    <row r="23" spans="1:6" ht="30.75" customHeight="1">
      <c r="A23" s="31">
        <v>2.8</v>
      </c>
      <c r="B23" s="51" t="s">
        <v>31</v>
      </c>
      <c r="C23" s="32" t="s">
        <v>16</v>
      </c>
      <c r="D23" s="130">
        <v>1</v>
      </c>
      <c r="E23" s="50"/>
      <c r="F23" s="35"/>
    </row>
    <row r="24" spans="1:6" ht="14.25" customHeight="1">
      <c r="A24" s="31"/>
      <c r="B24" s="56"/>
      <c r="C24" s="32"/>
      <c r="D24" s="31"/>
      <c r="E24" s="32"/>
      <c r="F24" s="35"/>
    </row>
    <row r="25" spans="1:6" ht="14.25" customHeight="1">
      <c r="A25" s="31"/>
      <c r="B25" s="55" t="s">
        <v>9</v>
      </c>
      <c r="C25" s="32"/>
      <c r="D25" s="31"/>
      <c r="E25" s="32"/>
      <c r="F25" s="35"/>
    </row>
    <row r="26" spans="1:6" ht="14.25" customHeight="1">
      <c r="A26" s="31">
        <v>2.9</v>
      </c>
      <c r="B26" s="51" t="s">
        <v>353</v>
      </c>
      <c r="C26" s="32" t="s">
        <v>25</v>
      </c>
      <c r="D26" s="31">
        <v>93</v>
      </c>
      <c r="E26" s="32"/>
      <c r="F26" s="35"/>
    </row>
    <row r="27" spans="1:6" ht="14.25" customHeight="1">
      <c r="A27" s="31"/>
      <c r="B27" s="56"/>
      <c r="C27" s="32"/>
      <c r="D27" s="31"/>
      <c r="E27" s="32"/>
      <c r="F27" s="35"/>
    </row>
    <row r="28" spans="1:6" ht="14.25" customHeight="1">
      <c r="A28" s="31"/>
      <c r="B28" s="55" t="s">
        <v>33</v>
      </c>
      <c r="C28" s="32"/>
      <c r="D28" s="31"/>
      <c r="E28" s="32"/>
      <c r="F28" s="35"/>
    </row>
    <row r="29" spans="1:6" ht="30.75" customHeight="1">
      <c r="A29" s="814">
        <v>1.1000000000000001</v>
      </c>
      <c r="B29" s="51" t="s">
        <v>355</v>
      </c>
      <c r="C29" s="50" t="s">
        <v>25</v>
      </c>
      <c r="D29" s="31">
        <v>44</v>
      </c>
      <c r="E29" s="32"/>
      <c r="F29" s="35"/>
    </row>
    <row r="30" spans="1:6" ht="14.25" customHeight="1">
      <c r="A30" s="31"/>
      <c r="B30" s="56"/>
      <c r="C30" s="32"/>
      <c r="D30" s="31"/>
      <c r="E30" s="32"/>
      <c r="F30" s="35"/>
    </row>
    <row r="31" spans="1:6" ht="14.25" customHeight="1">
      <c r="A31" s="31"/>
      <c r="B31" s="55" t="s">
        <v>34</v>
      </c>
      <c r="C31" s="32"/>
      <c r="D31" s="31"/>
      <c r="E31" s="32"/>
      <c r="F31" s="35"/>
    </row>
    <row r="32" spans="1:6" ht="28.5" customHeight="1">
      <c r="A32" s="31">
        <v>2.11</v>
      </c>
      <c r="B32" s="51" t="s">
        <v>354</v>
      </c>
      <c r="C32" s="32" t="s">
        <v>43</v>
      </c>
      <c r="D32" s="31">
        <v>120</v>
      </c>
      <c r="E32" s="32"/>
      <c r="F32" s="35"/>
    </row>
    <row r="33" spans="1:6" ht="14.25" customHeight="1">
      <c r="A33" s="31"/>
      <c r="B33" s="51"/>
      <c r="C33" s="32"/>
      <c r="D33" s="31"/>
      <c r="E33" s="32"/>
      <c r="F33" s="35"/>
    </row>
    <row r="34" spans="1:6" ht="43.5" customHeight="1">
      <c r="A34" s="31">
        <v>2.12</v>
      </c>
      <c r="B34" s="51" t="s">
        <v>35</v>
      </c>
      <c r="C34" s="32" t="s">
        <v>43</v>
      </c>
      <c r="D34" s="31">
        <f>D32</f>
        <v>120</v>
      </c>
      <c r="E34" s="32"/>
      <c r="F34" s="35"/>
    </row>
    <row r="35" spans="1:6" ht="43.5" customHeight="1">
      <c r="A35" s="820"/>
      <c r="B35" s="978"/>
      <c r="C35" s="32"/>
      <c r="D35" s="820"/>
      <c r="E35" s="32"/>
      <c r="F35" s="821"/>
    </row>
    <row r="36" spans="1:6" ht="14.25" customHeight="1">
      <c r="A36" s="31"/>
      <c r="B36" s="56"/>
      <c r="C36" s="32"/>
      <c r="D36" s="31"/>
      <c r="E36" s="32"/>
      <c r="F36" s="35"/>
    </row>
    <row r="37" spans="1:6" ht="14.25" customHeight="1">
      <c r="A37" s="27"/>
      <c r="B37" s="53" t="s">
        <v>36</v>
      </c>
      <c r="C37" s="28"/>
      <c r="D37" s="27"/>
      <c r="E37" s="28"/>
      <c r="F37" s="127"/>
    </row>
    <row r="38" spans="1:6" ht="14.25" customHeight="1">
      <c r="A38" s="154" t="s">
        <v>16</v>
      </c>
      <c r="B38" s="381" t="s">
        <v>20</v>
      </c>
      <c r="C38" s="382" t="s">
        <v>17</v>
      </c>
      <c r="D38" s="383" t="s">
        <v>129</v>
      </c>
      <c r="E38" s="154" t="s">
        <v>18</v>
      </c>
      <c r="F38" s="217" t="s">
        <v>19</v>
      </c>
    </row>
    <row r="39" spans="1:6" ht="14.25" customHeight="1">
      <c r="A39" s="29"/>
      <c r="B39" s="30"/>
      <c r="C39" s="31"/>
      <c r="D39" s="32"/>
      <c r="E39" s="124"/>
      <c r="F39" s="33"/>
    </row>
    <row r="40" spans="1:6" ht="14.25" customHeight="1">
      <c r="A40" s="31"/>
      <c r="B40" s="34" t="s">
        <v>37</v>
      </c>
      <c r="C40" s="31"/>
      <c r="D40" s="32"/>
      <c r="E40" s="124"/>
      <c r="F40" s="35"/>
    </row>
    <row r="41" spans="1:6" ht="33.75" customHeight="1">
      <c r="A41" s="31">
        <v>2.13</v>
      </c>
      <c r="B41" s="339" t="s">
        <v>356</v>
      </c>
      <c r="C41" s="31" t="s">
        <v>43</v>
      </c>
      <c r="D41" s="32">
        <f>D32</f>
        <v>120</v>
      </c>
      <c r="E41" s="124"/>
      <c r="F41" s="35"/>
    </row>
    <row r="42" spans="1:6" ht="14.25" customHeight="1">
      <c r="A42" s="31"/>
      <c r="B42" s="339"/>
      <c r="C42" s="31"/>
      <c r="D42" s="32"/>
      <c r="E42" s="124"/>
      <c r="F42" s="35"/>
    </row>
    <row r="43" spans="1:6" ht="14.25" customHeight="1">
      <c r="A43" s="31"/>
      <c r="B43" s="34" t="s">
        <v>38</v>
      </c>
      <c r="C43" s="31"/>
      <c r="D43" s="32"/>
      <c r="E43" s="124"/>
      <c r="F43" s="35"/>
    </row>
    <row r="44" spans="1:6" ht="39.75" customHeight="1">
      <c r="A44" s="31">
        <v>2.14</v>
      </c>
      <c r="B44" s="339" t="s">
        <v>233</v>
      </c>
      <c r="C44" s="31" t="s">
        <v>43</v>
      </c>
      <c r="D44" s="32">
        <f>D32</f>
        <v>120</v>
      </c>
      <c r="E44" s="124"/>
      <c r="F44" s="35"/>
    </row>
    <row r="45" spans="1:6" ht="14.25" customHeight="1">
      <c r="A45" s="31"/>
      <c r="B45" s="339"/>
      <c r="C45" s="31"/>
      <c r="D45" s="32"/>
      <c r="E45" s="124"/>
      <c r="F45" s="35"/>
    </row>
    <row r="46" spans="1:6" ht="14.25" customHeight="1">
      <c r="A46" s="31"/>
      <c r="B46" s="34" t="s">
        <v>39</v>
      </c>
      <c r="C46" s="31"/>
      <c r="D46" s="32"/>
      <c r="E46" s="124"/>
      <c r="F46" s="35"/>
    </row>
    <row r="47" spans="1:6" ht="14.25" customHeight="1">
      <c r="A47" s="31"/>
      <c r="B47" s="34"/>
      <c r="C47" s="31"/>
      <c r="D47" s="32"/>
      <c r="E47" s="124"/>
      <c r="F47" s="35"/>
    </row>
    <row r="48" spans="1:6" ht="14.25" customHeight="1">
      <c r="A48" s="31"/>
      <c r="B48" s="34" t="s">
        <v>40</v>
      </c>
      <c r="C48" s="31"/>
      <c r="D48" s="32"/>
      <c r="E48" s="124"/>
      <c r="F48" s="35"/>
    </row>
    <row r="49" spans="1:6" ht="14.25" customHeight="1">
      <c r="A49" s="31"/>
      <c r="B49" s="339"/>
      <c r="C49" s="31"/>
      <c r="D49" s="32"/>
      <c r="E49" s="124"/>
      <c r="F49" s="35"/>
    </row>
    <row r="50" spans="1:6" ht="14.25" customHeight="1">
      <c r="A50" s="31">
        <v>2.15</v>
      </c>
      <c r="B50" s="339" t="s">
        <v>41</v>
      </c>
      <c r="C50" s="31" t="s">
        <v>43</v>
      </c>
      <c r="D50" s="32">
        <v>32</v>
      </c>
      <c r="E50" s="124"/>
      <c r="F50" s="35"/>
    </row>
    <row r="51" spans="1:6" ht="14.25" customHeight="1">
      <c r="A51" s="31"/>
      <c r="B51" s="339"/>
      <c r="C51" s="31"/>
      <c r="D51" s="32"/>
      <c r="E51" s="124"/>
      <c r="F51" s="35"/>
    </row>
    <row r="52" spans="1:6" ht="14.25" customHeight="1">
      <c r="A52" s="31">
        <v>2.16</v>
      </c>
      <c r="B52" s="339" t="s">
        <v>42</v>
      </c>
      <c r="C52" s="31" t="s">
        <v>43</v>
      </c>
      <c r="D52" s="32">
        <v>16</v>
      </c>
      <c r="E52" s="124"/>
      <c r="F52" s="35"/>
    </row>
    <row r="53" spans="1:6" ht="14.25" customHeight="1">
      <c r="A53" s="31"/>
      <c r="B53" s="339"/>
      <c r="C53" s="31"/>
      <c r="D53" s="32"/>
      <c r="E53" s="124"/>
      <c r="F53" s="35"/>
    </row>
    <row r="54" spans="1:6" ht="27" customHeight="1">
      <c r="A54" s="31"/>
      <c r="B54" s="34" t="s">
        <v>234</v>
      </c>
      <c r="C54" s="31"/>
      <c r="D54" s="32"/>
      <c r="E54" s="124"/>
      <c r="F54" s="35"/>
    </row>
    <row r="55" spans="1:6" ht="14.25" customHeight="1">
      <c r="A55" s="31"/>
      <c r="B55" s="339"/>
      <c r="C55" s="31"/>
      <c r="D55" s="32"/>
      <c r="E55" s="124"/>
      <c r="F55" s="35"/>
    </row>
    <row r="56" spans="1:6" ht="14.25" customHeight="1">
      <c r="A56" s="31">
        <v>2.17</v>
      </c>
      <c r="B56" s="339" t="s">
        <v>44</v>
      </c>
      <c r="C56" s="31" t="s">
        <v>25</v>
      </c>
      <c r="D56" s="32">
        <v>9</v>
      </c>
      <c r="E56" s="124"/>
      <c r="F56" s="35"/>
    </row>
    <row r="57" spans="1:6" ht="14.25" customHeight="1">
      <c r="A57" s="31"/>
      <c r="B57" s="339"/>
      <c r="C57" s="31"/>
      <c r="D57" s="32"/>
      <c r="E57" s="124"/>
      <c r="F57" s="35"/>
    </row>
    <row r="58" spans="1:6" ht="14.25" customHeight="1">
      <c r="A58" s="31">
        <v>2.19</v>
      </c>
      <c r="B58" s="339" t="s">
        <v>10</v>
      </c>
      <c r="C58" s="31" t="s">
        <v>25</v>
      </c>
      <c r="D58" s="32">
        <v>6</v>
      </c>
      <c r="E58" s="124"/>
      <c r="F58" s="35"/>
    </row>
    <row r="59" spans="1:6" ht="14.25" customHeight="1">
      <c r="A59" s="31"/>
      <c r="B59" s="339"/>
      <c r="C59" s="31"/>
      <c r="D59" s="32"/>
      <c r="E59" s="124"/>
      <c r="F59" s="35"/>
    </row>
    <row r="60" spans="1:6" ht="14.25" customHeight="1">
      <c r="A60" s="814">
        <v>2.2000000000000002</v>
      </c>
      <c r="B60" s="1" t="s">
        <v>261</v>
      </c>
      <c r="C60" s="31" t="s">
        <v>25</v>
      </c>
      <c r="D60" s="32">
        <v>2</v>
      </c>
      <c r="E60" s="125"/>
      <c r="F60" s="35"/>
    </row>
    <row r="61" spans="1:6" ht="14.25" customHeight="1">
      <c r="A61" s="31"/>
      <c r="B61" s="339"/>
      <c r="C61" s="31"/>
      <c r="D61" s="32"/>
      <c r="E61" s="125"/>
      <c r="F61" s="35"/>
    </row>
    <row r="62" spans="1:6" ht="14.25" customHeight="1">
      <c r="A62" s="31">
        <v>2.21</v>
      </c>
      <c r="B62" s="339" t="s">
        <v>45</v>
      </c>
      <c r="C62" s="31" t="s">
        <v>43</v>
      </c>
      <c r="D62" s="32">
        <v>120</v>
      </c>
      <c r="E62" s="125"/>
      <c r="F62" s="35"/>
    </row>
    <row r="63" spans="1:6" ht="14.25" customHeight="1">
      <c r="A63" s="31"/>
      <c r="B63" s="339"/>
      <c r="C63" s="31"/>
      <c r="D63" s="32"/>
      <c r="E63" s="125"/>
      <c r="F63" s="35"/>
    </row>
    <row r="64" spans="1:6" ht="44.25" customHeight="1">
      <c r="A64" s="31"/>
      <c r="B64" s="30" t="s">
        <v>235</v>
      </c>
      <c r="C64" s="31"/>
      <c r="D64" s="32"/>
      <c r="E64" s="124"/>
      <c r="F64" s="35"/>
    </row>
    <row r="65" spans="1:6" ht="15" customHeight="1">
      <c r="A65" s="31"/>
      <c r="B65" s="30"/>
      <c r="C65" s="31"/>
      <c r="D65" s="32"/>
      <c r="E65" s="124"/>
      <c r="F65" s="35"/>
    </row>
    <row r="66" spans="1:6" ht="31.5" customHeight="1">
      <c r="A66" s="31">
        <v>2.2200000000000002</v>
      </c>
      <c r="B66" s="339" t="s">
        <v>236</v>
      </c>
      <c r="C66" s="31" t="s">
        <v>43</v>
      </c>
      <c r="D66" s="32">
        <v>125</v>
      </c>
      <c r="E66" s="125"/>
      <c r="F66" s="35"/>
    </row>
    <row r="67" spans="1:6" ht="14.25" customHeight="1">
      <c r="A67" s="31"/>
      <c r="B67" s="339"/>
      <c r="C67" s="31"/>
      <c r="D67" s="32"/>
      <c r="E67" s="124"/>
      <c r="F67" s="35"/>
    </row>
    <row r="68" spans="1:6" ht="14.25" customHeight="1">
      <c r="A68" s="820"/>
      <c r="B68" s="350"/>
      <c r="C68" s="820"/>
      <c r="D68" s="32"/>
      <c r="E68" s="979"/>
      <c r="F68" s="821"/>
    </row>
    <row r="69" spans="1:6" ht="14.25" customHeight="1">
      <c r="A69" s="820"/>
      <c r="B69" s="350"/>
      <c r="C69" s="820"/>
      <c r="D69" s="32"/>
      <c r="E69" s="979"/>
      <c r="F69" s="821"/>
    </row>
    <row r="70" spans="1:6" ht="14.25" customHeight="1">
      <c r="A70" s="31"/>
      <c r="B70" s="339"/>
      <c r="C70" s="31"/>
      <c r="D70" s="32"/>
      <c r="E70" s="124"/>
      <c r="F70" s="35"/>
    </row>
    <row r="71" spans="1:6" ht="14.25" customHeight="1">
      <c r="A71" s="31"/>
      <c r="B71" s="339"/>
      <c r="C71" s="31"/>
      <c r="D71" s="32"/>
      <c r="E71" s="124"/>
      <c r="F71" s="35"/>
    </row>
    <row r="72" spans="1:6" ht="14.25" customHeight="1">
      <c r="A72" s="223"/>
      <c r="B72" s="339"/>
      <c r="C72" s="223"/>
      <c r="D72" s="32"/>
      <c r="E72" s="224"/>
      <c r="F72" s="225"/>
    </row>
    <row r="73" spans="1:6" ht="14.25" customHeight="1">
      <c r="A73" s="223"/>
      <c r="B73" s="339"/>
      <c r="C73" s="223"/>
      <c r="D73" s="32"/>
      <c r="E73" s="224"/>
      <c r="F73" s="225"/>
    </row>
    <row r="74" spans="1:6" ht="14.25" customHeight="1">
      <c r="A74" s="31"/>
      <c r="B74" s="34"/>
      <c r="C74" s="31"/>
      <c r="D74" s="32"/>
      <c r="E74" s="124"/>
      <c r="F74" s="35"/>
    </row>
    <row r="75" spans="1:6" ht="14.25" customHeight="1">
      <c r="A75" s="31"/>
      <c r="B75" s="34"/>
      <c r="C75" s="31"/>
      <c r="D75" s="32"/>
      <c r="E75" s="124"/>
      <c r="F75" s="35"/>
    </row>
    <row r="76" spans="1:6" ht="14.25" customHeight="1">
      <c r="A76" s="31"/>
      <c r="B76" s="34"/>
      <c r="C76" s="31"/>
      <c r="D76" s="32"/>
      <c r="E76" s="124"/>
      <c r="F76" s="35"/>
    </row>
    <row r="77" spans="1:6" ht="14.25" customHeight="1">
      <c r="A77" s="31"/>
      <c r="B77" s="34"/>
      <c r="C77" s="31"/>
      <c r="D77" s="32"/>
      <c r="E77" s="124"/>
      <c r="F77" s="35"/>
    </row>
    <row r="78" spans="1:6" ht="14.25" customHeight="1">
      <c r="A78" s="31"/>
      <c r="B78" s="339"/>
      <c r="C78" s="31"/>
      <c r="D78" s="32"/>
      <c r="E78" s="124"/>
      <c r="F78" s="35"/>
    </row>
    <row r="79" spans="1:6" ht="14.25" customHeight="1">
      <c r="A79" s="39"/>
      <c r="B79" s="40" t="s">
        <v>36</v>
      </c>
      <c r="C79" s="28"/>
      <c r="D79" s="28"/>
      <c r="E79" s="28"/>
      <c r="F79" s="41">
        <f>SUM(F41:F78)</f>
        <v>0</v>
      </c>
    </row>
    <row r="80" spans="1:6" ht="14.25" customHeight="1">
      <c r="A80" s="154" t="s">
        <v>16</v>
      </c>
      <c r="B80" s="381" t="s">
        <v>20</v>
      </c>
      <c r="C80" s="382" t="s">
        <v>17</v>
      </c>
      <c r="D80" s="383" t="s">
        <v>129</v>
      </c>
      <c r="E80" s="154" t="s">
        <v>18</v>
      </c>
      <c r="F80" s="217" t="s">
        <v>19</v>
      </c>
    </row>
    <row r="81" spans="1:6" ht="14.25" customHeight="1">
      <c r="A81" s="31"/>
      <c r="B81" s="339"/>
      <c r="C81" s="31"/>
      <c r="D81" s="32"/>
      <c r="E81" s="31"/>
      <c r="F81" s="33"/>
    </row>
    <row r="82" spans="1:6" ht="14.25" customHeight="1">
      <c r="A82" s="31"/>
      <c r="B82" s="34" t="s">
        <v>46</v>
      </c>
      <c r="C82" s="31"/>
      <c r="D82" s="32"/>
      <c r="E82" s="31"/>
      <c r="F82" s="35"/>
    </row>
    <row r="83" spans="1:6" ht="14.25" customHeight="1">
      <c r="A83" s="31"/>
      <c r="B83" s="34"/>
      <c r="C83" s="31"/>
      <c r="D83" s="32"/>
      <c r="E83" s="31"/>
      <c r="F83" s="35"/>
    </row>
    <row r="84" spans="1:6" ht="43.5" customHeight="1">
      <c r="A84" s="31"/>
      <c r="B84" s="34" t="s">
        <v>47</v>
      </c>
      <c r="C84" s="31"/>
      <c r="D84" s="32"/>
      <c r="E84" s="31"/>
      <c r="F84" s="35"/>
    </row>
    <row r="85" spans="1:6" ht="15" customHeight="1">
      <c r="A85" s="31"/>
      <c r="B85" s="34"/>
      <c r="C85" s="31"/>
      <c r="D85" s="32"/>
      <c r="E85" s="31"/>
      <c r="F85" s="35"/>
    </row>
    <row r="86" spans="1:6" ht="27" customHeight="1">
      <c r="A86" s="31"/>
      <c r="B86" s="34" t="s">
        <v>357</v>
      </c>
      <c r="C86" s="31"/>
      <c r="D86" s="32"/>
      <c r="E86" s="31"/>
      <c r="F86" s="35"/>
    </row>
    <row r="87" spans="1:6" ht="14.25" customHeight="1">
      <c r="A87" s="31"/>
      <c r="B87" s="34"/>
      <c r="C87" s="31"/>
      <c r="D87" s="32"/>
      <c r="E87" s="31"/>
      <c r="F87" s="35"/>
    </row>
    <row r="88" spans="1:6" ht="14.25" customHeight="1">
      <c r="A88" s="31">
        <v>2.23</v>
      </c>
      <c r="B88" s="339" t="s">
        <v>71</v>
      </c>
      <c r="C88" s="31" t="s">
        <v>49</v>
      </c>
      <c r="D88" s="32">
        <v>320</v>
      </c>
      <c r="E88" s="31"/>
      <c r="F88" s="35"/>
    </row>
    <row r="89" spans="1:6" ht="14.25" customHeight="1">
      <c r="A89" s="31"/>
      <c r="B89" s="339"/>
      <c r="C89" s="31"/>
      <c r="D89" s="32"/>
      <c r="E89" s="31"/>
      <c r="F89" s="35"/>
    </row>
    <row r="90" spans="1:6" ht="14.25" customHeight="1">
      <c r="A90" s="31">
        <v>2.2400000000000002</v>
      </c>
      <c r="B90" s="339" t="s">
        <v>48</v>
      </c>
      <c r="C90" s="37" t="s">
        <v>49</v>
      </c>
      <c r="D90" s="32">
        <v>400</v>
      </c>
      <c r="E90" s="31"/>
      <c r="F90" s="35"/>
    </row>
    <row r="91" spans="1:6" ht="14.25" customHeight="1">
      <c r="A91" s="31"/>
      <c r="B91" s="339"/>
      <c r="C91" s="31"/>
      <c r="D91" s="32"/>
      <c r="E91" s="31"/>
      <c r="F91" s="35"/>
    </row>
    <row r="92" spans="1:6" ht="14.25" customHeight="1">
      <c r="A92" s="31">
        <v>2.2599999999999998</v>
      </c>
      <c r="B92" s="339" t="s">
        <v>73</v>
      </c>
      <c r="C92" s="31" t="s">
        <v>49</v>
      </c>
      <c r="D92" s="32">
        <v>2400</v>
      </c>
      <c r="E92" s="31"/>
      <c r="F92" s="35"/>
    </row>
    <row r="93" spans="1:6" ht="14.25" customHeight="1">
      <c r="A93" s="31"/>
      <c r="B93" s="339"/>
      <c r="C93" s="31"/>
      <c r="D93" s="32"/>
      <c r="E93" s="31"/>
      <c r="F93" s="35"/>
    </row>
    <row r="94" spans="1:6" ht="14.25" customHeight="1">
      <c r="A94" s="31"/>
      <c r="B94" s="34" t="s">
        <v>51</v>
      </c>
      <c r="C94" s="31"/>
      <c r="D94" s="32"/>
      <c r="E94" s="31"/>
      <c r="F94" s="35"/>
    </row>
    <row r="95" spans="1:6" ht="14.25" customHeight="1">
      <c r="A95" s="31"/>
      <c r="B95" s="34"/>
      <c r="C95" s="31"/>
      <c r="D95" s="32"/>
      <c r="E95" s="31"/>
      <c r="F95" s="35"/>
    </row>
    <row r="96" spans="1:6" ht="58.5" customHeight="1">
      <c r="A96" s="31">
        <v>2.27</v>
      </c>
      <c r="B96" s="339" t="s">
        <v>52</v>
      </c>
      <c r="C96" s="31" t="s">
        <v>43</v>
      </c>
      <c r="D96" s="32">
        <f>D62</f>
        <v>120</v>
      </c>
      <c r="E96" s="31"/>
      <c r="F96" s="35"/>
    </row>
    <row r="97" spans="1:6" ht="14.25" customHeight="1">
      <c r="A97" s="31"/>
      <c r="B97" s="339"/>
      <c r="C97" s="31"/>
      <c r="D97" s="32"/>
      <c r="E97" s="31"/>
      <c r="F97" s="35"/>
    </row>
    <row r="98" spans="1:6" ht="14.25" customHeight="1">
      <c r="A98" s="31"/>
      <c r="B98" s="34" t="s">
        <v>53</v>
      </c>
      <c r="C98" s="31"/>
      <c r="D98" s="32"/>
      <c r="E98" s="31"/>
      <c r="F98" s="35"/>
    </row>
    <row r="99" spans="1:6" ht="14.25" customHeight="1">
      <c r="A99" s="31"/>
      <c r="B99" s="339"/>
      <c r="C99" s="31"/>
      <c r="D99" s="32"/>
      <c r="E99" s="31"/>
      <c r="F99" s="35"/>
    </row>
    <row r="100" spans="1:6" ht="14.25" customHeight="1">
      <c r="A100" s="31">
        <v>2.2799999999999998</v>
      </c>
      <c r="B100" s="339" t="s">
        <v>54</v>
      </c>
      <c r="C100" s="31" t="s">
        <v>43</v>
      </c>
      <c r="D100" s="32">
        <v>45</v>
      </c>
      <c r="E100" s="31"/>
      <c r="F100" s="35"/>
    </row>
    <row r="101" spans="1:6" ht="14.25" customHeight="1">
      <c r="A101" s="31"/>
      <c r="B101" s="339"/>
      <c r="C101" s="31"/>
      <c r="D101" s="32"/>
      <c r="E101" s="31"/>
      <c r="F101" s="35"/>
    </row>
    <row r="102" spans="1:6" ht="14.25" customHeight="1">
      <c r="A102" s="31">
        <v>2.29</v>
      </c>
      <c r="B102" s="339" t="s">
        <v>55</v>
      </c>
      <c r="C102" s="31" t="s">
        <v>43</v>
      </c>
      <c r="D102" s="32">
        <v>22</v>
      </c>
      <c r="E102" s="31"/>
      <c r="F102" s="35"/>
    </row>
    <row r="103" spans="1:6" ht="14.25" customHeight="1">
      <c r="A103" s="31"/>
      <c r="B103" s="339"/>
      <c r="C103" s="31"/>
      <c r="D103" s="32"/>
      <c r="E103" s="31"/>
      <c r="F103" s="35"/>
    </row>
    <row r="104" spans="1:6" ht="14.25" customHeight="1">
      <c r="A104" s="814">
        <v>2.2999999999999998</v>
      </c>
      <c r="B104" s="339" t="s">
        <v>296</v>
      </c>
      <c r="C104" s="31" t="s">
        <v>43</v>
      </c>
      <c r="D104" s="32">
        <v>30</v>
      </c>
      <c r="E104" s="31"/>
      <c r="F104" s="35"/>
    </row>
    <row r="105" spans="1:6" ht="14.25" customHeight="1">
      <c r="A105" s="31"/>
      <c r="B105" s="339"/>
      <c r="C105" s="31"/>
      <c r="D105" s="32"/>
      <c r="E105" s="31"/>
      <c r="F105" s="35"/>
    </row>
    <row r="106" spans="1:6" ht="32.25" customHeight="1">
      <c r="A106" s="31">
        <v>2.31</v>
      </c>
      <c r="B106" s="339" t="s">
        <v>56</v>
      </c>
      <c r="C106" s="31" t="s">
        <v>66</v>
      </c>
      <c r="D106" s="32">
        <v>45</v>
      </c>
      <c r="E106" s="31"/>
      <c r="F106" s="35"/>
    </row>
    <row r="107" spans="1:6" ht="14.25" customHeight="1">
      <c r="A107" s="31"/>
      <c r="B107" s="339"/>
      <c r="C107" s="31"/>
      <c r="D107" s="32"/>
      <c r="E107" s="31"/>
      <c r="F107" s="35"/>
    </row>
    <row r="108" spans="1:6" ht="14.25" customHeight="1">
      <c r="A108" s="31"/>
      <c r="B108" s="34" t="s">
        <v>57</v>
      </c>
      <c r="C108" s="31"/>
      <c r="D108" s="32"/>
      <c r="E108" s="31"/>
      <c r="F108" s="35"/>
    </row>
    <row r="109" spans="1:6" ht="14.25" customHeight="1">
      <c r="A109" s="31"/>
      <c r="B109" s="30"/>
      <c r="C109" s="31"/>
      <c r="D109" s="32"/>
      <c r="E109" s="31"/>
      <c r="F109" s="35"/>
    </row>
    <row r="110" spans="1:6" ht="14.25" customHeight="1">
      <c r="A110" s="31"/>
      <c r="B110" s="34" t="s">
        <v>58</v>
      </c>
      <c r="C110" s="31"/>
      <c r="D110" s="32"/>
      <c r="E110" s="31"/>
      <c r="F110" s="35"/>
    </row>
    <row r="111" spans="1:6" ht="14.25" customHeight="1">
      <c r="A111" s="31"/>
      <c r="B111" s="339"/>
      <c r="C111" s="31"/>
      <c r="D111" s="32"/>
      <c r="E111" s="31"/>
      <c r="F111" s="35"/>
    </row>
    <row r="112" spans="1:6" ht="14.25" customHeight="1">
      <c r="A112" s="31">
        <v>2.3199999999999998</v>
      </c>
      <c r="B112" s="339" t="s">
        <v>59</v>
      </c>
      <c r="C112" s="161" t="s">
        <v>43</v>
      </c>
      <c r="D112" s="342">
        <v>66</v>
      </c>
      <c r="E112" s="161"/>
      <c r="F112" s="35"/>
    </row>
    <row r="113" spans="1:6" ht="14.25" customHeight="1">
      <c r="A113" s="31"/>
      <c r="B113" s="339"/>
      <c r="C113" s="161"/>
      <c r="D113" s="342"/>
      <c r="E113" s="161"/>
      <c r="F113" s="35"/>
    </row>
    <row r="114" spans="1:6" ht="33" customHeight="1">
      <c r="A114" s="31"/>
      <c r="B114" s="34" t="s">
        <v>60</v>
      </c>
      <c r="C114" s="161"/>
      <c r="D114" s="342"/>
      <c r="E114" s="161"/>
      <c r="F114" s="35"/>
    </row>
    <row r="115" spans="1:6" ht="14.25" customHeight="1">
      <c r="A115" s="31"/>
      <c r="B115" s="339"/>
      <c r="C115" s="161"/>
      <c r="D115" s="342"/>
      <c r="E115" s="161"/>
      <c r="F115" s="35"/>
    </row>
    <row r="116" spans="1:6" ht="14.25" customHeight="1">
      <c r="A116" s="31">
        <v>2.33</v>
      </c>
      <c r="B116" s="339" t="s">
        <v>15</v>
      </c>
      <c r="C116" s="161" t="s">
        <v>43</v>
      </c>
      <c r="D116" s="342">
        <v>72</v>
      </c>
      <c r="E116" s="161"/>
      <c r="F116" s="35"/>
    </row>
    <row r="117" spans="1:6" ht="14.25" customHeight="1">
      <c r="A117" s="820"/>
      <c r="B117" s="350"/>
      <c r="C117" s="980"/>
      <c r="D117" s="345"/>
      <c r="E117" s="980"/>
      <c r="F117" s="821"/>
    </row>
    <row r="118" spans="1:6" ht="14.25" customHeight="1">
      <c r="A118" s="820"/>
      <c r="B118" s="350"/>
      <c r="C118" s="980"/>
      <c r="D118" s="345"/>
      <c r="E118" s="980"/>
      <c r="F118" s="821"/>
    </row>
    <row r="119" spans="1:6" ht="14.25" customHeight="1">
      <c r="A119" s="31"/>
      <c r="B119" s="339"/>
      <c r="C119" s="31"/>
      <c r="D119" s="32"/>
      <c r="E119" s="31"/>
      <c r="F119" s="35"/>
    </row>
    <row r="120" spans="1:6" ht="14.25" customHeight="1">
      <c r="A120" s="340"/>
      <c r="B120" s="140" t="s">
        <v>61</v>
      </c>
      <c r="C120" s="340"/>
      <c r="D120" s="341"/>
      <c r="E120" s="340"/>
      <c r="F120" s="99"/>
    </row>
    <row r="121" spans="1:6" ht="14.25" customHeight="1">
      <c r="A121" s="154" t="s">
        <v>16</v>
      </c>
      <c r="B121" s="381" t="s">
        <v>20</v>
      </c>
      <c r="C121" s="382"/>
      <c r="D121" s="383" t="s">
        <v>291</v>
      </c>
      <c r="E121" s="154"/>
      <c r="F121" s="217" t="s">
        <v>19</v>
      </c>
    </row>
    <row r="122" spans="1:6" ht="14.25" customHeight="1">
      <c r="A122" s="142"/>
      <c r="B122" s="30"/>
      <c r="C122" s="132"/>
      <c r="D122" s="139"/>
      <c r="E122" s="132"/>
      <c r="F122" s="141"/>
    </row>
    <row r="123" spans="1:6" ht="14.25" customHeight="1">
      <c r="A123" s="31"/>
      <c r="B123" s="34" t="s">
        <v>62</v>
      </c>
      <c r="C123" s="31"/>
      <c r="D123" s="262"/>
      <c r="E123" s="31"/>
      <c r="F123" s="35"/>
    </row>
    <row r="124" spans="1:6" ht="14.25" customHeight="1">
      <c r="A124" s="31"/>
      <c r="B124" s="34"/>
      <c r="C124" s="31"/>
      <c r="D124" s="262"/>
      <c r="E124" s="31"/>
      <c r="F124" s="35"/>
    </row>
    <row r="125" spans="1:6" ht="14.25" customHeight="1">
      <c r="A125" s="31">
        <v>2.34</v>
      </c>
      <c r="B125" s="339" t="s">
        <v>63</v>
      </c>
      <c r="C125" s="31"/>
      <c r="D125" s="262" t="s">
        <v>361</v>
      </c>
      <c r="E125" s="31"/>
      <c r="F125" s="35"/>
    </row>
    <row r="126" spans="1:6" ht="14.25" customHeight="1">
      <c r="A126" s="31"/>
      <c r="B126" s="339"/>
      <c r="C126" s="31"/>
      <c r="D126" s="262"/>
      <c r="E126" s="31"/>
      <c r="F126" s="35"/>
    </row>
    <row r="127" spans="1:6" ht="14.25" customHeight="1">
      <c r="A127" s="31">
        <v>2.35</v>
      </c>
      <c r="B127" s="339" t="s">
        <v>63</v>
      </c>
      <c r="C127" s="31"/>
      <c r="D127" s="262" t="s">
        <v>362</v>
      </c>
      <c r="E127" s="31"/>
      <c r="F127" s="35"/>
    </row>
    <row r="128" spans="1:6" ht="14.25" customHeight="1">
      <c r="A128" s="31"/>
      <c r="B128" s="339"/>
      <c r="C128" s="31"/>
      <c r="D128" s="262"/>
      <c r="E128" s="31"/>
      <c r="F128" s="35"/>
    </row>
    <row r="129" spans="1:6" ht="14.25" customHeight="1">
      <c r="A129" s="31">
        <v>2.36</v>
      </c>
      <c r="B129" s="339" t="s">
        <v>63</v>
      </c>
      <c r="C129" s="138"/>
      <c r="D129" s="354" t="s">
        <v>363</v>
      </c>
      <c r="E129" s="31"/>
      <c r="F129" s="35"/>
    </row>
    <row r="130" spans="1:6" ht="14.25" customHeight="1">
      <c r="A130" s="31"/>
      <c r="B130" s="339"/>
      <c r="C130" s="138"/>
      <c r="D130" s="355"/>
      <c r="E130" s="31"/>
      <c r="F130" s="35"/>
    </row>
    <row r="131" spans="1:6" ht="14.25" customHeight="1">
      <c r="A131" s="31"/>
      <c r="B131" s="339"/>
      <c r="C131" s="138"/>
      <c r="D131" s="355"/>
      <c r="E131" s="31"/>
      <c r="F131" s="35"/>
    </row>
    <row r="132" spans="1:6" ht="14.25" customHeight="1">
      <c r="A132" s="31"/>
      <c r="B132" s="339"/>
      <c r="C132" s="138"/>
      <c r="D132" s="355"/>
      <c r="E132" s="31"/>
      <c r="F132" s="35"/>
    </row>
    <row r="133" spans="1:6" ht="14.25" customHeight="1">
      <c r="A133" s="31"/>
      <c r="B133" s="339"/>
      <c r="C133" s="138"/>
      <c r="D133" s="355"/>
      <c r="E133" s="31"/>
      <c r="F133" s="35"/>
    </row>
    <row r="134" spans="1:6" ht="14.25" customHeight="1">
      <c r="A134" s="31"/>
      <c r="B134" s="339"/>
      <c r="C134" s="138"/>
      <c r="D134" s="355"/>
      <c r="E134" s="31"/>
      <c r="F134" s="35"/>
    </row>
    <row r="135" spans="1:6" ht="14.25" customHeight="1">
      <c r="A135" s="31"/>
      <c r="B135" s="339"/>
      <c r="C135" s="138"/>
      <c r="D135" s="355"/>
      <c r="E135" s="31"/>
      <c r="F135" s="35"/>
    </row>
    <row r="136" spans="1:6" ht="14.25" customHeight="1">
      <c r="A136" s="31"/>
      <c r="B136" s="339"/>
      <c r="C136" s="138"/>
      <c r="D136" s="355"/>
      <c r="E136" s="31"/>
      <c r="F136" s="35"/>
    </row>
    <row r="137" spans="1:6" ht="14.25" customHeight="1">
      <c r="A137" s="31"/>
      <c r="B137" s="339"/>
      <c r="C137" s="138"/>
      <c r="D137" s="355"/>
      <c r="E137" s="31"/>
      <c r="F137" s="35"/>
    </row>
    <row r="138" spans="1:6" ht="14.25" customHeight="1">
      <c r="A138" s="31"/>
      <c r="B138" s="339"/>
      <c r="C138" s="138"/>
      <c r="D138" s="355"/>
      <c r="E138" s="31"/>
      <c r="F138" s="35"/>
    </row>
    <row r="139" spans="1:6" ht="14.25" customHeight="1">
      <c r="A139" s="31"/>
      <c r="B139" s="339"/>
      <c r="C139" s="138"/>
      <c r="D139" s="355"/>
      <c r="E139" s="31"/>
      <c r="F139" s="35"/>
    </row>
    <row r="140" spans="1:6" ht="14.25" customHeight="1">
      <c r="A140" s="31"/>
      <c r="B140" s="339"/>
      <c r="C140" s="138"/>
      <c r="D140" s="355"/>
      <c r="E140" s="31"/>
      <c r="F140" s="35"/>
    </row>
    <row r="141" spans="1:6" ht="14.25" customHeight="1">
      <c r="A141" s="31"/>
      <c r="B141" s="339"/>
      <c r="C141" s="138"/>
      <c r="D141" s="355"/>
      <c r="E141" s="31"/>
      <c r="F141" s="35"/>
    </row>
    <row r="142" spans="1:6" ht="14.25" customHeight="1">
      <c r="A142" s="31"/>
      <c r="B142" s="339"/>
      <c r="C142" s="138"/>
      <c r="D142" s="355"/>
      <c r="E142" s="31"/>
      <c r="F142" s="35"/>
    </row>
    <row r="143" spans="1:6" ht="14.25" customHeight="1">
      <c r="A143" s="31"/>
      <c r="B143" s="339"/>
      <c r="C143" s="138"/>
      <c r="D143" s="355"/>
      <c r="E143" s="31"/>
      <c r="F143" s="35"/>
    </row>
    <row r="144" spans="1:6" ht="14.25" customHeight="1">
      <c r="A144" s="31"/>
      <c r="B144" s="339"/>
      <c r="C144" s="138"/>
      <c r="D144" s="355"/>
      <c r="E144" s="31"/>
      <c r="F144" s="35"/>
    </row>
    <row r="145" spans="1:6" ht="14.25" customHeight="1">
      <c r="A145" s="31"/>
      <c r="B145" s="339"/>
      <c r="C145" s="138"/>
      <c r="D145" s="355"/>
      <c r="E145" s="31"/>
      <c r="F145" s="35"/>
    </row>
    <row r="146" spans="1:6" ht="14.25" customHeight="1">
      <c r="A146" s="31"/>
      <c r="B146" s="339"/>
      <c r="C146" s="138"/>
      <c r="D146" s="355"/>
      <c r="E146" s="31"/>
      <c r="F146" s="35"/>
    </row>
    <row r="147" spans="1:6" ht="14.25" customHeight="1">
      <c r="A147" s="31"/>
      <c r="B147" s="339"/>
      <c r="C147" s="138"/>
      <c r="D147" s="355"/>
      <c r="E147" s="31"/>
      <c r="F147" s="35"/>
    </row>
    <row r="148" spans="1:6" ht="14.25" customHeight="1">
      <c r="A148" s="31"/>
      <c r="B148" s="339"/>
      <c r="C148" s="138"/>
      <c r="D148" s="355"/>
      <c r="E148" s="31"/>
      <c r="F148" s="35"/>
    </row>
    <row r="149" spans="1:6" ht="14.25" customHeight="1">
      <c r="A149" s="31"/>
      <c r="B149" s="339"/>
      <c r="C149" s="138"/>
      <c r="D149" s="355"/>
      <c r="E149" s="31"/>
      <c r="F149" s="35"/>
    </row>
    <row r="150" spans="1:6" ht="14.25" customHeight="1">
      <c r="A150" s="31"/>
      <c r="B150" s="339"/>
      <c r="C150" s="138"/>
      <c r="D150" s="355"/>
      <c r="E150" s="31"/>
      <c r="F150" s="35"/>
    </row>
    <row r="151" spans="1:6" ht="14.25" customHeight="1">
      <c r="A151" s="31"/>
      <c r="B151" s="339"/>
      <c r="C151" s="138"/>
      <c r="D151" s="355"/>
      <c r="E151" s="31"/>
      <c r="F151" s="35"/>
    </row>
    <row r="152" spans="1:6" ht="14.25" customHeight="1">
      <c r="A152" s="31"/>
      <c r="B152" s="339"/>
      <c r="C152" s="138"/>
      <c r="D152" s="355"/>
      <c r="E152" s="31"/>
      <c r="F152" s="35"/>
    </row>
    <row r="153" spans="1:6" ht="14.25" customHeight="1">
      <c r="A153" s="31"/>
      <c r="B153" s="339"/>
      <c r="C153" s="138"/>
      <c r="D153" s="355"/>
      <c r="E153" s="31"/>
      <c r="F153" s="35"/>
    </row>
    <row r="154" spans="1:6" ht="14.25" customHeight="1">
      <c r="A154" s="31"/>
      <c r="B154" s="339"/>
      <c r="C154" s="138"/>
      <c r="D154" s="355"/>
      <c r="E154" s="31"/>
      <c r="F154" s="35"/>
    </row>
    <row r="155" spans="1:6" ht="14.25" customHeight="1">
      <c r="A155" s="31"/>
      <c r="B155" s="339"/>
      <c r="C155" s="138"/>
      <c r="D155" s="355"/>
      <c r="E155" s="31"/>
      <c r="F155" s="35"/>
    </row>
    <row r="156" spans="1:6" ht="14.25" customHeight="1">
      <c r="A156" s="31"/>
      <c r="B156" s="339"/>
      <c r="C156" s="138"/>
      <c r="D156" s="355"/>
      <c r="E156" s="31"/>
      <c r="F156" s="35"/>
    </row>
    <row r="157" spans="1:6" ht="14.25" customHeight="1">
      <c r="A157" s="31"/>
      <c r="B157" s="339"/>
      <c r="C157" s="138"/>
      <c r="D157" s="355"/>
      <c r="E157" s="31"/>
      <c r="F157" s="35"/>
    </row>
    <row r="158" spans="1:6" ht="14.25" customHeight="1">
      <c r="A158" s="31"/>
      <c r="B158" s="339"/>
      <c r="C158" s="138"/>
      <c r="D158" s="355"/>
      <c r="E158" s="31"/>
      <c r="F158" s="35"/>
    </row>
    <row r="159" spans="1:6" ht="14.25" customHeight="1">
      <c r="A159" s="31"/>
      <c r="B159" s="339"/>
      <c r="C159" s="138"/>
      <c r="D159" s="355"/>
      <c r="E159" s="31"/>
      <c r="F159" s="35"/>
    </row>
    <row r="160" spans="1:6" ht="14.25" customHeight="1">
      <c r="A160" s="31"/>
      <c r="B160" s="339"/>
      <c r="C160" s="138"/>
      <c r="D160" s="355"/>
      <c r="E160" s="31"/>
      <c r="F160" s="35"/>
    </row>
    <row r="161" spans="1:6" ht="14.25" customHeight="1">
      <c r="A161" s="31"/>
      <c r="B161" s="339"/>
      <c r="C161" s="138"/>
      <c r="D161" s="355"/>
      <c r="E161" s="31"/>
      <c r="F161" s="35"/>
    </row>
    <row r="162" spans="1:6" ht="14.25" customHeight="1">
      <c r="A162" s="31"/>
      <c r="B162" s="339"/>
      <c r="C162" s="138"/>
      <c r="D162" s="355"/>
      <c r="E162" s="31"/>
      <c r="F162" s="35"/>
    </row>
    <row r="163" spans="1:6" ht="14.25" customHeight="1">
      <c r="A163" s="31"/>
      <c r="B163" s="339"/>
      <c r="C163" s="138"/>
      <c r="D163" s="355"/>
      <c r="E163" s="31"/>
      <c r="F163" s="35"/>
    </row>
    <row r="164" spans="1:6" ht="14.25" customHeight="1">
      <c r="A164" s="31"/>
      <c r="B164" s="339"/>
      <c r="C164" s="138"/>
      <c r="D164" s="355"/>
      <c r="E164" s="31"/>
      <c r="F164" s="35"/>
    </row>
    <row r="165" spans="1:6" ht="14.25" customHeight="1">
      <c r="A165" s="31"/>
      <c r="B165" s="339"/>
      <c r="C165" s="138"/>
      <c r="D165" s="355"/>
      <c r="E165" s="31"/>
      <c r="F165" s="35"/>
    </row>
    <row r="166" spans="1:6" ht="14.25" customHeight="1">
      <c r="A166" s="31"/>
      <c r="B166" s="339"/>
      <c r="C166" s="138"/>
      <c r="D166" s="355"/>
      <c r="E166" s="31"/>
      <c r="F166" s="35"/>
    </row>
    <row r="167" spans="1:6" ht="14.25" customHeight="1">
      <c r="A167" s="31"/>
      <c r="B167" s="339"/>
      <c r="C167" s="138"/>
      <c r="D167" s="355"/>
      <c r="E167" s="31"/>
      <c r="F167" s="35"/>
    </row>
    <row r="168" spans="1:6" ht="14.25" customHeight="1">
      <c r="A168" s="152"/>
      <c r="B168" s="339"/>
      <c r="C168" s="173"/>
      <c r="D168" s="262"/>
      <c r="E168" s="54"/>
      <c r="F168" s="54"/>
    </row>
    <row r="169" spans="1:6" ht="14.25" customHeight="1">
      <c r="A169" s="42"/>
      <c r="B169" s="40" t="s">
        <v>244</v>
      </c>
      <c r="C169" s="27"/>
      <c r="D169" s="28"/>
      <c r="E169" s="27"/>
      <c r="F169" s="41">
        <f>SUM(F125:F168)</f>
        <v>0</v>
      </c>
    </row>
    <row r="170" spans="1:6" ht="14.25" customHeight="1">
      <c r="A170" s="154" t="s">
        <v>16</v>
      </c>
      <c r="B170" s="381" t="s">
        <v>20</v>
      </c>
      <c r="C170" s="382" t="s">
        <v>17</v>
      </c>
      <c r="D170" s="383" t="s">
        <v>129</v>
      </c>
      <c r="E170" s="154" t="s">
        <v>18</v>
      </c>
      <c r="F170" s="217" t="s">
        <v>19</v>
      </c>
    </row>
    <row r="171" spans="1:6" ht="14.25" customHeight="1">
      <c r="A171" s="124"/>
      <c r="B171" s="190"/>
      <c r="C171" s="32"/>
      <c r="D171" s="31"/>
      <c r="E171" s="124"/>
      <c r="F171" s="33"/>
    </row>
    <row r="172" spans="1:6" ht="14.25" customHeight="1">
      <c r="A172" s="124"/>
      <c r="B172" s="55" t="s">
        <v>306</v>
      </c>
      <c r="C172" s="32"/>
      <c r="D172" s="31"/>
      <c r="E172" s="124"/>
      <c r="F172" s="33"/>
    </row>
    <row r="173" spans="1:6" ht="14.25" customHeight="1">
      <c r="A173" s="224"/>
      <c r="B173" s="232"/>
      <c r="C173" s="32"/>
      <c r="D173" s="223"/>
      <c r="E173" s="224"/>
      <c r="F173" s="229"/>
    </row>
    <row r="174" spans="1:6" ht="14.25" customHeight="1">
      <c r="A174" s="124"/>
      <c r="B174" s="55" t="s">
        <v>64</v>
      </c>
      <c r="C174" s="32"/>
      <c r="D174" s="31"/>
      <c r="E174" s="124"/>
      <c r="F174" s="35"/>
    </row>
    <row r="175" spans="1:6" ht="14.25" customHeight="1">
      <c r="A175" s="124"/>
      <c r="B175" s="55"/>
      <c r="C175" s="32"/>
      <c r="D175" s="31"/>
      <c r="E175" s="124"/>
      <c r="F175" s="35"/>
    </row>
    <row r="176" spans="1:6" ht="14.25" customHeight="1">
      <c r="A176" s="124"/>
      <c r="B176" s="191" t="s">
        <v>326</v>
      </c>
      <c r="C176" s="32"/>
      <c r="D176" s="31"/>
      <c r="E176" s="124"/>
      <c r="F176" s="35"/>
    </row>
    <row r="177" spans="1:7" ht="14.25" customHeight="1">
      <c r="A177" s="124"/>
      <c r="B177" s="191"/>
      <c r="C177" s="32"/>
      <c r="D177" s="31"/>
      <c r="E177" s="124"/>
      <c r="F177" s="35"/>
    </row>
    <row r="178" spans="1:7" s="1" customFormat="1" ht="15.75">
      <c r="A178" s="371"/>
      <c r="B178" s="177" t="s">
        <v>1349</v>
      </c>
      <c r="C178" s="170"/>
      <c r="D178" s="148"/>
      <c r="E178" s="148"/>
      <c r="F178" s="81"/>
      <c r="G178" s="80"/>
    </row>
    <row r="179" spans="1:7" s="1" customFormat="1" ht="15.75">
      <c r="A179" s="371"/>
      <c r="B179" s="177"/>
      <c r="C179" s="170"/>
      <c r="D179" s="148"/>
      <c r="E179" s="148"/>
      <c r="F179" s="81"/>
      <c r="G179" s="80"/>
    </row>
    <row r="180" spans="1:7" s="1" customFormat="1" ht="28.5">
      <c r="A180" s="371"/>
      <c r="B180" s="55" t="s">
        <v>234</v>
      </c>
      <c r="C180" s="170"/>
      <c r="D180" s="148"/>
      <c r="E180" s="148"/>
      <c r="F180" s="81"/>
      <c r="G180" s="80"/>
    </row>
    <row r="181" spans="1:7" s="1" customFormat="1" ht="15.75">
      <c r="A181" s="371"/>
      <c r="B181" s="147"/>
      <c r="C181" s="170"/>
      <c r="D181" s="148"/>
      <c r="E181" s="148"/>
      <c r="F181" s="81"/>
      <c r="G181" s="80"/>
    </row>
    <row r="182" spans="1:7" s="1" customFormat="1" ht="15.75">
      <c r="A182" s="371">
        <v>2.37</v>
      </c>
      <c r="B182" s="147" t="s">
        <v>266</v>
      </c>
      <c r="C182" s="170" t="s">
        <v>43</v>
      </c>
      <c r="D182" s="148">
        <v>67</v>
      </c>
      <c r="E182" s="148"/>
      <c r="F182" s="81"/>
      <c r="G182" s="80"/>
    </row>
    <row r="183" spans="1:7" s="1" customFormat="1" ht="15.75">
      <c r="A183" s="371"/>
      <c r="B183" s="147"/>
      <c r="C183" s="170"/>
      <c r="D183" s="148"/>
      <c r="E183" s="148"/>
      <c r="F183" s="81"/>
      <c r="G183" s="80"/>
    </row>
    <row r="184" spans="1:7" s="1" customFormat="1" ht="15.75">
      <c r="A184" s="371">
        <v>2.38</v>
      </c>
      <c r="B184" s="147" t="s">
        <v>267</v>
      </c>
      <c r="C184" s="170" t="s">
        <v>43</v>
      </c>
      <c r="D184" s="148">
        <v>67</v>
      </c>
      <c r="E184" s="148"/>
      <c r="F184" s="81"/>
      <c r="G184" s="80"/>
    </row>
    <row r="185" spans="1:7" s="1" customFormat="1" ht="15.75">
      <c r="A185" s="371"/>
      <c r="B185" s="147"/>
      <c r="C185" s="170"/>
      <c r="D185" s="148"/>
      <c r="E185" s="148"/>
      <c r="F185" s="81"/>
      <c r="G185" s="80"/>
    </row>
    <row r="186" spans="1:7" s="1" customFormat="1" ht="15.75">
      <c r="A186" s="371"/>
      <c r="B186" s="55" t="s">
        <v>53</v>
      </c>
      <c r="C186" s="170"/>
      <c r="D186" s="148"/>
      <c r="E186" s="148"/>
      <c r="F186" s="81"/>
      <c r="G186" s="80"/>
    </row>
    <row r="187" spans="1:7" s="1" customFormat="1" ht="15.75">
      <c r="A187" s="371"/>
      <c r="B187" s="147"/>
      <c r="C187" s="170"/>
      <c r="D187" s="148"/>
      <c r="E187" s="148"/>
      <c r="F187" s="81"/>
      <c r="G187" s="80"/>
    </row>
    <row r="188" spans="1:7" s="1" customFormat="1" ht="15.75">
      <c r="A188" s="371">
        <v>2.39</v>
      </c>
      <c r="B188" s="147" t="s">
        <v>269</v>
      </c>
      <c r="C188" s="170" t="s">
        <v>66</v>
      </c>
      <c r="D188" s="148">
        <v>462</v>
      </c>
      <c r="E188" s="148"/>
      <c r="F188" s="81"/>
      <c r="G188" s="80"/>
    </row>
    <row r="189" spans="1:7" s="1" customFormat="1" ht="15.75">
      <c r="A189" s="371"/>
      <c r="B189" s="147"/>
      <c r="C189" s="170"/>
      <c r="D189" s="148"/>
      <c r="E189" s="148"/>
      <c r="F189" s="81"/>
      <c r="G189" s="80"/>
    </row>
    <row r="190" spans="1:7" s="1" customFormat="1" ht="15.75">
      <c r="A190" s="815">
        <v>2.4</v>
      </c>
      <c r="B190" s="147" t="s">
        <v>268</v>
      </c>
      <c r="C190" s="170" t="s">
        <v>66</v>
      </c>
      <c r="D190" s="149">
        <v>97</v>
      </c>
      <c r="E190" s="149"/>
      <c r="F190" s="81"/>
      <c r="G190" s="80"/>
    </row>
    <row r="191" spans="1:7" s="1" customFormat="1" ht="15.75">
      <c r="A191" s="371"/>
      <c r="B191" s="147"/>
      <c r="C191" s="171"/>
      <c r="D191" s="149"/>
      <c r="E191" s="149"/>
      <c r="F191" s="81"/>
      <c r="G191" s="80"/>
    </row>
    <row r="192" spans="1:7" s="1" customFormat="1" ht="15.75">
      <c r="A192" s="371"/>
      <c r="B192" s="55" t="s">
        <v>51</v>
      </c>
      <c r="C192" s="171"/>
      <c r="D192" s="149"/>
      <c r="E192" s="149"/>
      <c r="F192" s="81"/>
      <c r="G192" s="80"/>
    </row>
    <row r="193" spans="1:7" s="1" customFormat="1" ht="15.75">
      <c r="A193" s="371"/>
      <c r="B193" s="55"/>
      <c r="C193" s="171"/>
      <c r="D193" s="149"/>
      <c r="E193" s="149"/>
      <c r="F193" s="81"/>
      <c r="G193" s="80"/>
    </row>
    <row r="194" spans="1:7" s="1" customFormat="1" ht="45">
      <c r="A194" s="371">
        <v>2.41</v>
      </c>
      <c r="B194" s="51" t="s">
        <v>276</v>
      </c>
      <c r="C194" s="171" t="s">
        <v>43</v>
      </c>
      <c r="D194" s="149">
        <v>67</v>
      </c>
      <c r="E194" s="149"/>
      <c r="F194" s="81"/>
      <c r="G194" s="80"/>
    </row>
    <row r="195" spans="1:7" s="1" customFormat="1" ht="15.75">
      <c r="A195" s="371"/>
      <c r="B195" s="51"/>
      <c r="C195" s="171"/>
      <c r="D195" s="149"/>
      <c r="E195" s="149"/>
      <c r="F195" s="81"/>
      <c r="G195" s="80"/>
    </row>
    <row r="196" spans="1:7" s="1" customFormat="1" ht="15.75">
      <c r="A196" s="371"/>
      <c r="B196" s="183" t="s">
        <v>270</v>
      </c>
      <c r="C196" s="171"/>
      <c r="D196" s="149"/>
      <c r="E196" s="149"/>
      <c r="F196" s="81"/>
      <c r="G196" s="80"/>
    </row>
    <row r="197" spans="1:7" s="1" customFormat="1" ht="15.75">
      <c r="A197" s="371"/>
      <c r="B197" s="183"/>
      <c r="C197" s="171"/>
      <c r="D197" s="149"/>
      <c r="E197" s="149"/>
      <c r="F197" s="81"/>
      <c r="G197" s="80"/>
    </row>
    <row r="198" spans="1:7" s="1" customFormat="1" ht="28.5">
      <c r="A198" s="371"/>
      <c r="B198" s="56" t="s">
        <v>235</v>
      </c>
      <c r="C198" s="171"/>
      <c r="D198" s="149"/>
      <c r="E198" s="149"/>
      <c r="F198" s="81"/>
      <c r="G198" s="80"/>
    </row>
    <row r="199" spans="1:7" s="1" customFormat="1" ht="15.75">
      <c r="A199" s="371"/>
      <c r="B199" s="56"/>
      <c r="C199" s="171"/>
      <c r="D199" s="149"/>
      <c r="E199" s="149"/>
      <c r="F199" s="81"/>
      <c r="G199" s="80"/>
    </row>
    <row r="200" spans="1:7" s="1" customFormat="1" ht="30">
      <c r="A200" s="371">
        <v>2.42</v>
      </c>
      <c r="B200" s="51" t="s">
        <v>1564</v>
      </c>
      <c r="C200" s="171" t="s">
        <v>43</v>
      </c>
      <c r="D200" s="149">
        <v>226</v>
      </c>
      <c r="E200" s="149"/>
      <c r="F200" s="81"/>
      <c r="G200" s="80"/>
    </row>
    <row r="201" spans="1:7" s="1" customFormat="1" ht="15.75">
      <c r="A201" s="371"/>
      <c r="B201" s="147"/>
      <c r="C201" s="171"/>
      <c r="D201" s="149"/>
      <c r="E201" s="149"/>
      <c r="F201" s="81"/>
      <c r="G201" s="80"/>
    </row>
    <row r="202" spans="1:7" s="1" customFormat="1" ht="15.75">
      <c r="A202" s="371"/>
      <c r="B202" s="147" t="s">
        <v>278</v>
      </c>
      <c r="C202" s="171" t="s">
        <v>43</v>
      </c>
      <c r="D202" s="149">
        <v>54</v>
      </c>
      <c r="E202" s="149"/>
      <c r="F202" s="81"/>
      <c r="G202" s="80"/>
    </row>
    <row r="203" spans="1:7" s="1" customFormat="1" ht="15.75">
      <c r="A203" s="371"/>
      <c r="B203" s="147"/>
      <c r="C203" s="171"/>
      <c r="D203" s="149"/>
      <c r="E203" s="149"/>
      <c r="F203" s="187"/>
      <c r="G203" s="80"/>
    </row>
    <row r="204" spans="1:7" s="1" customFormat="1" ht="15.75">
      <c r="A204" s="371"/>
      <c r="B204" s="183" t="s">
        <v>13</v>
      </c>
      <c r="C204" s="171"/>
      <c r="D204" s="149"/>
      <c r="E204" s="149"/>
      <c r="F204" s="187"/>
      <c r="G204" s="80"/>
    </row>
    <row r="205" spans="1:7" s="1" customFormat="1" ht="15.75">
      <c r="A205" s="371"/>
      <c r="B205" s="147"/>
      <c r="C205" s="171"/>
      <c r="D205" s="149"/>
      <c r="E205" s="149"/>
      <c r="F205" s="187"/>
      <c r="G205" s="80"/>
    </row>
    <row r="206" spans="1:7" s="1" customFormat="1" ht="15.75">
      <c r="A206" s="149">
        <v>2.4300000000000002</v>
      </c>
      <c r="B206" s="80" t="s">
        <v>358</v>
      </c>
      <c r="C206" s="149"/>
      <c r="D206" s="205"/>
      <c r="E206" s="149"/>
      <c r="F206" s="22"/>
      <c r="G206" s="80"/>
    </row>
    <row r="207" spans="1:7" s="1" customFormat="1" ht="15.75">
      <c r="A207" s="149"/>
      <c r="B207" s="80" t="s">
        <v>262</v>
      </c>
      <c r="C207" s="148" t="s">
        <v>109</v>
      </c>
      <c r="D207" s="356">
        <v>84</v>
      </c>
      <c r="E207" s="148"/>
      <c r="F207" s="81"/>
      <c r="G207" s="80"/>
    </row>
    <row r="208" spans="1:7" s="1" customFormat="1" ht="15.75">
      <c r="A208" s="371"/>
      <c r="B208" s="147"/>
      <c r="C208" s="171"/>
      <c r="D208" s="149"/>
      <c r="E208" s="149"/>
      <c r="F208" s="187"/>
      <c r="G208" s="80"/>
    </row>
    <row r="209" spans="1:7" s="1" customFormat="1" ht="15.75">
      <c r="A209" s="265"/>
      <c r="B209" s="193"/>
      <c r="C209" s="366"/>
      <c r="D209" s="359"/>
      <c r="E209" s="359"/>
      <c r="F209" s="188"/>
      <c r="G209" s="80"/>
    </row>
    <row r="210" spans="1:7" s="1" customFormat="1" ht="15.75">
      <c r="A210" s="270"/>
      <c r="B210" s="176"/>
      <c r="C210" s="367"/>
      <c r="D210" s="268"/>
      <c r="E210" s="268"/>
      <c r="F210" s="189"/>
      <c r="G210" s="80"/>
    </row>
    <row r="211" spans="1:7" s="1" customFormat="1" ht="15.75">
      <c r="A211" s="154" t="s">
        <v>16</v>
      </c>
      <c r="B211" s="381" t="s">
        <v>20</v>
      </c>
      <c r="C211" s="382" t="s">
        <v>17</v>
      </c>
      <c r="D211" s="383" t="s">
        <v>129</v>
      </c>
      <c r="E211" s="154" t="s">
        <v>18</v>
      </c>
      <c r="F211" s="217" t="s">
        <v>19</v>
      </c>
      <c r="G211" s="80"/>
    </row>
    <row r="212" spans="1:7" s="1" customFormat="1" ht="15.75">
      <c r="A212" s="371"/>
      <c r="B212" s="175"/>
      <c r="C212" s="149"/>
      <c r="D212" s="149"/>
      <c r="E212" s="149"/>
      <c r="F212" s="187"/>
      <c r="G212" s="80"/>
    </row>
    <row r="213" spans="1:7" s="1" customFormat="1" ht="15.75">
      <c r="A213" s="192"/>
      <c r="B213" s="195" t="s">
        <v>147</v>
      </c>
      <c r="C213" s="203"/>
      <c r="D213" s="203"/>
      <c r="E213" s="185"/>
      <c r="F213" s="186"/>
      <c r="G213" s="80"/>
    </row>
    <row r="214" spans="1:7" s="1" customFormat="1" ht="15.75">
      <c r="A214" s="192"/>
      <c r="B214" s="195"/>
      <c r="C214" s="203"/>
      <c r="D214" s="203"/>
      <c r="E214" s="185"/>
      <c r="F214" s="186"/>
      <c r="G214" s="80"/>
    </row>
    <row r="215" spans="1:7" s="1" customFormat="1" ht="15.75">
      <c r="A215" s="174"/>
      <c r="B215" s="195" t="s">
        <v>263</v>
      </c>
      <c r="C215" s="148"/>
      <c r="D215" s="148"/>
      <c r="E215" s="180"/>
      <c r="F215" s="181"/>
      <c r="G215" s="80"/>
    </row>
    <row r="216" spans="1:7" s="1" customFormat="1" ht="15.75">
      <c r="A216" s="174"/>
      <c r="B216" s="195"/>
      <c r="C216" s="148"/>
      <c r="D216" s="148"/>
      <c r="E216" s="180"/>
      <c r="F216" s="181"/>
      <c r="G216" s="80"/>
    </row>
    <row r="217" spans="1:7" s="1" customFormat="1" ht="15.75">
      <c r="A217" s="174"/>
      <c r="B217" s="195" t="s">
        <v>272</v>
      </c>
      <c r="C217" s="148"/>
      <c r="D217" s="148"/>
      <c r="E217" s="180"/>
      <c r="F217" s="182"/>
      <c r="G217" s="80"/>
    </row>
    <row r="218" spans="1:7" s="1" customFormat="1" ht="15.75">
      <c r="A218" s="174"/>
      <c r="B218" s="175"/>
      <c r="C218" s="148"/>
      <c r="D218" s="148"/>
      <c r="E218" s="180"/>
      <c r="F218" s="182"/>
      <c r="G218" s="80"/>
    </row>
    <row r="219" spans="1:7" s="1" customFormat="1" ht="15.75">
      <c r="A219" s="371">
        <v>2.44</v>
      </c>
      <c r="B219" s="175" t="s">
        <v>264</v>
      </c>
      <c r="C219" s="148" t="s">
        <v>43</v>
      </c>
      <c r="D219" s="148">
        <v>67</v>
      </c>
      <c r="E219" s="180"/>
      <c r="F219" s="182"/>
      <c r="G219" s="80"/>
    </row>
    <row r="220" spans="1:7" s="1" customFormat="1" ht="15.75">
      <c r="A220" s="174"/>
      <c r="B220" s="175"/>
      <c r="C220" s="148"/>
      <c r="D220" s="148"/>
      <c r="E220" s="180"/>
      <c r="F220" s="182"/>
      <c r="G220" s="80"/>
    </row>
    <row r="221" spans="1:7" s="1" customFormat="1" ht="15.75">
      <c r="A221" s="174"/>
      <c r="B221" s="184" t="s">
        <v>271</v>
      </c>
      <c r="C221" s="148"/>
      <c r="D221" s="148"/>
      <c r="E221" s="180"/>
      <c r="F221" s="182"/>
      <c r="G221" s="80"/>
    </row>
    <row r="222" spans="1:7" s="1" customFormat="1" ht="15.75">
      <c r="A222" s="174"/>
      <c r="B222" s="175"/>
      <c r="C222" s="148"/>
      <c r="D222" s="148"/>
      <c r="E222" s="180"/>
      <c r="F222" s="182"/>
      <c r="G222" s="80"/>
    </row>
    <row r="223" spans="1:7" s="1" customFormat="1" ht="15.75">
      <c r="A223" s="174"/>
      <c r="B223" s="195" t="s">
        <v>272</v>
      </c>
      <c r="C223" s="148"/>
      <c r="D223" s="148"/>
      <c r="E223" s="180"/>
      <c r="F223" s="182"/>
      <c r="G223" s="80"/>
    </row>
    <row r="224" spans="1:7" s="1" customFormat="1" ht="15.75">
      <c r="A224" s="174"/>
      <c r="B224" s="175"/>
      <c r="C224" s="148"/>
      <c r="D224" s="148"/>
      <c r="E224" s="180"/>
      <c r="F224" s="182"/>
      <c r="G224" s="80"/>
    </row>
    <row r="225" spans="1:7" s="1" customFormat="1" ht="15.75">
      <c r="A225" s="174">
        <v>2.4500000000000002</v>
      </c>
      <c r="B225" s="175" t="s">
        <v>273</v>
      </c>
      <c r="C225" s="148" t="s">
        <v>43</v>
      </c>
      <c r="D225" s="148">
        <f>D200</f>
        <v>226</v>
      </c>
      <c r="E225" s="180"/>
      <c r="F225" s="182"/>
      <c r="G225" s="80"/>
    </row>
    <row r="226" spans="1:7" s="1" customFormat="1" ht="15.75">
      <c r="A226" s="174"/>
      <c r="B226" s="175"/>
      <c r="C226" s="148"/>
      <c r="D226" s="148"/>
      <c r="E226" s="180"/>
      <c r="F226" s="182"/>
      <c r="G226" s="80"/>
    </row>
    <row r="227" spans="1:7" s="1" customFormat="1" ht="15.75">
      <c r="A227" s="174">
        <v>2.46</v>
      </c>
      <c r="B227" s="175" t="s">
        <v>274</v>
      </c>
      <c r="C227" s="148" t="s">
        <v>43</v>
      </c>
      <c r="D227" s="148">
        <v>315</v>
      </c>
      <c r="E227" s="180"/>
      <c r="F227" s="182"/>
      <c r="G227" s="80"/>
    </row>
    <row r="228" spans="1:7" s="1" customFormat="1" ht="15.75">
      <c r="A228" s="174"/>
      <c r="B228" s="175"/>
      <c r="C228" s="148"/>
      <c r="D228" s="148"/>
      <c r="E228" s="180"/>
      <c r="F228" s="182"/>
      <c r="G228" s="80"/>
    </row>
    <row r="229" spans="1:7" s="1" customFormat="1" ht="15.75">
      <c r="A229" s="174"/>
      <c r="B229" s="184" t="s">
        <v>275</v>
      </c>
      <c r="C229" s="148"/>
      <c r="D229" s="148"/>
      <c r="E229" s="180"/>
      <c r="F229" s="182"/>
      <c r="G229" s="80"/>
    </row>
    <row r="230" spans="1:7" s="1" customFormat="1" ht="15.75">
      <c r="A230" s="174"/>
      <c r="B230" s="184"/>
      <c r="C230" s="148"/>
      <c r="D230" s="148"/>
      <c r="E230" s="180"/>
      <c r="F230" s="182"/>
      <c r="G230" s="80"/>
    </row>
    <row r="231" spans="1:7" s="1" customFormat="1" ht="15.75">
      <c r="A231" s="149">
        <v>2.4700000000000002</v>
      </c>
      <c r="B231" s="175" t="s">
        <v>272</v>
      </c>
      <c r="C231" s="148" t="s">
        <v>43</v>
      </c>
      <c r="D231" s="148">
        <v>63</v>
      </c>
      <c r="E231" s="180"/>
      <c r="F231" s="182"/>
      <c r="G231" s="80"/>
    </row>
    <row r="232" spans="1:7" s="1" customFormat="1" ht="15.75">
      <c r="A232" s="105"/>
      <c r="B232" s="196"/>
      <c r="C232" s="101"/>
      <c r="D232" s="101"/>
      <c r="E232" s="103"/>
      <c r="F232" s="372"/>
      <c r="G232" s="80"/>
    </row>
    <row r="233" spans="1:7" s="1" customFormat="1" ht="15.75">
      <c r="A233" s="105"/>
      <c r="B233" s="60" t="s">
        <v>148</v>
      </c>
      <c r="C233" s="101"/>
      <c r="D233" s="207"/>
      <c r="E233" s="103"/>
      <c r="F233" s="372"/>
      <c r="G233" s="80"/>
    </row>
    <row r="234" spans="1:7" s="1" customFormat="1" ht="15.75">
      <c r="A234" s="194"/>
      <c r="B234" s="60"/>
      <c r="C234" s="101"/>
      <c r="D234" s="207"/>
      <c r="E234" s="103"/>
      <c r="F234" s="373"/>
      <c r="G234" s="80"/>
    </row>
    <row r="235" spans="1:7" s="1" customFormat="1" ht="15.75">
      <c r="A235" s="174">
        <v>2.48</v>
      </c>
      <c r="B235" s="175" t="s">
        <v>277</v>
      </c>
      <c r="C235" s="148" t="s">
        <v>43</v>
      </c>
      <c r="D235" s="148">
        <v>63</v>
      </c>
      <c r="E235" s="180"/>
      <c r="F235" s="182"/>
      <c r="G235" s="80"/>
    </row>
    <row r="236" spans="1:7" s="1" customFormat="1" ht="15.75">
      <c r="A236" s="174"/>
      <c r="B236" s="175"/>
      <c r="C236" s="148"/>
      <c r="D236" s="148"/>
      <c r="E236" s="180"/>
      <c r="F236" s="182"/>
      <c r="G236" s="80"/>
    </row>
    <row r="237" spans="1:7" s="1" customFormat="1" ht="15.75">
      <c r="A237" s="105">
        <v>2.4900000000000002</v>
      </c>
      <c r="B237" s="197" t="s">
        <v>279</v>
      </c>
      <c r="C237" s="105" t="s">
        <v>43</v>
      </c>
      <c r="D237" s="105">
        <v>104</v>
      </c>
      <c r="E237" s="325"/>
      <c r="F237" s="372"/>
      <c r="G237" s="80"/>
    </row>
    <row r="238" spans="1:7" s="1" customFormat="1" ht="15.75">
      <c r="A238" s="105"/>
      <c r="B238" s="197"/>
      <c r="C238" s="101"/>
      <c r="D238" s="101"/>
      <c r="E238" s="103"/>
      <c r="F238" s="372"/>
      <c r="G238" s="80"/>
    </row>
    <row r="239" spans="1:7" s="1" customFormat="1" ht="15.75">
      <c r="A239" s="149"/>
      <c r="B239" s="179" t="s">
        <v>265</v>
      </c>
      <c r="C239" s="148"/>
      <c r="D239" s="148"/>
      <c r="E239" s="148"/>
      <c r="F239" s="81"/>
      <c r="G239" s="80"/>
    </row>
    <row r="240" spans="1:7" s="1" customFormat="1" ht="15.75">
      <c r="A240" s="149"/>
      <c r="B240" s="80"/>
      <c r="C240" s="148"/>
      <c r="D240" s="148"/>
      <c r="E240" s="148"/>
      <c r="F240" s="81"/>
      <c r="G240" s="80"/>
    </row>
    <row r="241" spans="1:12" s="1" customFormat="1" ht="15.75">
      <c r="A241" s="816">
        <v>2.5</v>
      </c>
      <c r="B241" s="80" t="s">
        <v>280</v>
      </c>
      <c r="C241" s="149"/>
      <c r="D241" s="149"/>
      <c r="E241" s="149"/>
      <c r="F241" s="81"/>
      <c r="G241" s="80"/>
    </row>
    <row r="242" spans="1:12" s="1" customFormat="1" ht="15.75">
      <c r="A242" s="149"/>
      <c r="B242" s="80" t="s">
        <v>281</v>
      </c>
      <c r="C242" s="148" t="s">
        <v>66</v>
      </c>
      <c r="D242" s="148">
        <v>546</v>
      </c>
      <c r="E242" s="148"/>
      <c r="F242" s="81"/>
      <c r="G242" s="80"/>
    </row>
    <row r="243" spans="1:12" s="1" customFormat="1" ht="15.75">
      <c r="A243" s="149"/>
      <c r="B243" s="80"/>
      <c r="C243" s="148"/>
      <c r="D243" s="148"/>
      <c r="E243" s="148"/>
      <c r="F243" s="81"/>
      <c r="G243" s="80"/>
    </row>
    <row r="244" spans="1:12" s="1" customFormat="1" ht="15.75">
      <c r="A244" s="263"/>
      <c r="B244" s="80"/>
      <c r="C244" s="250"/>
      <c r="D244" s="250"/>
      <c r="E244" s="250"/>
      <c r="F244" s="236"/>
      <c r="G244" s="80"/>
    </row>
    <row r="245" spans="1:12" s="1" customFormat="1" ht="15.75">
      <c r="A245" s="149"/>
      <c r="B245" s="80"/>
      <c r="C245" s="149"/>
      <c r="D245" s="149"/>
      <c r="E245" s="149"/>
      <c r="F245" s="201"/>
      <c r="G245" s="80"/>
    </row>
    <row r="246" spans="1:12" s="1" customFormat="1" ht="15.75">
      <c r="A246" s="149"/>
      <c r="B246" s="80"/>
      <c r="C246" s="149"/>
      <c r="D246" s="149"/>
      <c r="E246" s="149"/>
      <c r="F246" s="81"/>
      <c r="G246" s="80"/>
    </row>
    <row r="247" spans="1:12" s="1" customFormat="1" ht="15.75">
      <c r="A247" s="149"/>
      <c r="B247" s="80"/>
      <c r="C247" s="149"/>
      <c r="D247" s="149"/>
      <c r="E247" s="149"/>
      <c r="F247" s="81"/>
      <c r="G247" s="80"/>
    </row>
    <row r="248" spans="1:12" s="1" customFormat="1" ht="15.75">
      <c r="A248" s="149"/>
      <c r="B248" s="80"/>
      <c r="C248" s="149"/>
      <c r="D248" s="149"/>
      <c r="E248" s="149"/>
      <c r="F248" s="81"/>
      <c r="G248" s="80"/>
    </row>
    <row r="249" spans="1:12" s="1" customFormat="1" ht="15.75">
      <c r="A249" s="149"/>
      <c r="B249" s="80"/>
      <c r="C249" s="149"/>
      <c r="D249" s="149"/>
      <c r="E249" s="149"/>
      <c r="F249" s="81"/>
      <c r="G249" s="80"/>
    </row>
    <row r="250" spans="1:12" s="1" customFormat="1" ht="15.75">
      <c r="A250" s="149"/>
      <c r="B250" s="80"/>
      <c r="C250" s="149"/>
      <c r="D250" s="149"/>
      <c r="E250" s="149"/>
      <c r="F250" s="81"/>
      <c r="G250" s="80"/>
    </row>
    <row r="251" spans="1:12" s="1" customFormat="1" ht="15.75">
      <c r="A251" s="149"/>
      <c r="B251" s="80"/>
      <c r="C251" s="149"/>
      <c r="D251" s="149"/>
      <c r="E251" s="149"/>
      <c r="F251" s="81"/>
      <c r="G251" s="80"/>
    </row>
    <row r="252" spans="1:12" s="1" customFormat="1" ht="15.75">
      <c r="A252" s="149"/>
      <c r="B252" s="80"/>
      <c r="C252" s="148"/>
      <c r="D252" s="148"/>
      <c r="E252" s="148"/>
      <c r="F252" s="81"/>
      <c r="G252" s="80"/>
    </row>
    <row r="253" spans="1:12" s="1" customFormat="1" ht="15.75">
      <c r="A253" s="149"/>
      <c r="B253" s="80"/>
      <c r="C253" s="148"/>
      <c r="D253" s="148"/>
      <c r="E253" s="148"/>
      <c r="F253" s="81"/>
      <c r="G253" s="80"/>
    </row>
    <row r="254" spans="1:12" s="1" customFormat="1" ht="15.75">
      <c r="A254" s="153"/>
      <c r="B254" s="193"/>
      <c r="C254" s="83"/>
      <c r="D254" s="83"/>
      <c r="E254" s="83"/>
      <c r="F254" s="84"/>
      <c r="G254" s="80"/>
      <c r="H254" s="80"/>
      <c r="I254" s="80"/>
      <c r="J254" s="80"/>
      <c r="K254" s="80"/>
      <c r="L254" s="80"/>
    </row>
    <row r="255" spans="1:12" s="1" customFormat="1" ht="15.75">
      <c r="A255" s="150"/>
      <c r="B255" s="202" t="s">
        <v>36</v>
      </c>
      <c r="C255" s="87"/>
      <c r="D255" s="87"/>
      <c r="E255" s="87"/>
      <c r="F255" s="88"/>
      <c r="G255" s="80"/>
      <c r="H255" s="80"/>
      <c r="I255" s="80"/>
      <c r="J255" s="80"/>
      <c r="K255" s="80"/>
      <c r="L255" s="80"/>
    </row>
    <row r="256" spans="1:12" s="353" customFormat="1">
      <c r="A256" s="89" t="s">
        <v>16</v>
      </c>
      <c r="B256" s="376" t="s">
        <v>20</v>
      </c>
      <c r="C256" s="377" t="s">
        <v>17</v>
      </c>
      <c r="D256" s="358" t="s">
        <v>129</v>
      </c>
      <c r="E256" s="89" t="s">
        <v>18</v>
      </c>
      <c r="F256" s="90" t="s">
        <v>19</v>
      </c>
    </row>
    <row r="257" spans="1:11" s="1" customFormat="1" ht="15.75">
      <c r="A257" s="148"/>
      <c r="B257" s="80"/>
      <c r="C257" s="148"/>
      <c r="D257" s="356"/>
      <c r="E257" s="148"/>
      <c r="F257" s="81"/>
      <c r="G257" s="80"/>
      <c r="H257" s="80"/>
      <c r="I257" s="80"/>
      <c r="J257" s="80"/>
      <c r="K257" s="80"/>
    </row>
    <row r="258" spans="1:11" ht="14.25" customHeight="1">
      <c r="A258" s="31"/>
      <c r="B258" s="30"/>
      <c r="C258" s="74"/>
      <c r="E258" s="63"/>
      <c r="F258" s="35"/>
    </row>
    <row r="259" spans="1:11" ht="15" customHeight="1">
      <c r="A259" s="31"/>
      <c r="B259" s="34" t="s">
        <v>282</v>
      </c>
      <c r="C259" s="31"/>
      <c r="D259" s="32"/>
      <c r="E259" s="124"/>
      <c r="F259" s="35"/>
    </row>
    <row r="260" spans="1:11" ht="15" customHeight="1">
      <c r="A260" s="31"/>
      <c r="B260" s="34"/>
      <c r="C260" s="31"/>
      <c r="D260" s="32"/>
      <c r="E260" s="124"/>
      <c r="F260" s="35"/>
    </row>
    <row r="261" spans="1:11" ht="14.25" customHeight="1">
      <c r="A261" s="31"/>
      <c r="B261" s="30" t="s">
        <v>283</v>
      </c>
      <c r="C261" s="31"/>
      <c r="D261" s="32"/>
      <c r="E261" s="125"/>
      <c r="F261" s="35"/>
    </row>
    <row r="262" spans="1:11" ht="14.25" customHeight="1">
      <c r="A262" s="31"/>
      <c r="B262" s="34"/>
      <c r="C262" s="31"/>
      <c r="D262" s="32"/>
      <c r="E262" s="124"/>
      <c r="F262" s="35"/>
    </row>
    <row r="263" spans="1:11" ht="14.25" customHeight="1">
      <c r="A263" s="31">
        <v>2.5099999999999998</v>
      </c>
      <c r="B263" s="339" t="s">
        <v>346</v>
      </c>
      <c r="C263" s="31" t="s">
        <v>66</v>
      </c>
      <c r="D263" s="32">
        <v>16</v>
      </c>
      <c r="E263" s="124"/>
      <c r="F263" s="81"/>
    </row>
    <row r="264" spans="1:11" ht="14.25" customHeight="1">
      <c r="A264" s="31"/>
      <c r="B264" s="339"/>
      <c r="C264" s="31"/>
      <c r="D264" s="32"/>
      <c r="E264" s="124"/>
      <c r="F264" s="81"/>
    </row>
    <row r="265" spans="1:11" ht="14.25" customHeight="1">
      <c r="A265" s="31">
        <v>2.52</v>
      </c>
      <c r="B265" s="339" t="s">
        <v>347</v>
      </c>
      <c r="C265" s="31" t="s">
        <v>66</v>
      </c>
      <c r="D265" s="32">
        <v>50</v>
      </c>
      <c r="E265" s="125"/>
      <c r="F265" s="81"/>
    </row>
    <row r="266" spans="1:11" ht="14.25" customHeight="1">
      <c r="A266" s="31"/>
      <c r="B266" s="339"/>
      <c r="C266" s="31"/>
      <c r="D266" s="32"/>
      <c r="E266" s="125"/>
      <c r="F266" s="81"/>
    </row>
    <row r="267" spans="1:11" ht="14.25" customHeight="1">
      <c r="A267" s="31"/>
      <c r="B267" s="34" t="s">
        <v>285</v>
      </c>
      <c r="C267" s="31"/>
      <c r="D267" s="32"/>
      <c r="E267" s="125"/>
      <c r="F267" s="81"/>
    </row>
    <row r="268" spans="1:11" ht="14.25" customHeight="1">
      <c r="A268" s="31"/>
      <c r="B268" s="339"/>
      <c r="C268" s="31"/>
      <c r="D268" s="32"/>
      <c r="E268" s="125"/>
      <c r="F268" s="81"/>
    </row>
    <row r="269" spans="1:11" ht="14.25" customHeight="1">
      <c r="A269" s="31">
        <v>2.5299999999999998</v>
      </c>
      <c r="B269" s="339" t="s">
        <v>260</v>
      </c>
      <c r="C269" s="161" t="s">
        <v>109</v>
      </c>
      <c r="D269" s="342">
        <v>56</v>
      </c>
      <c r="E269" s="163"/>
      <c r="F269" s="81"/>
    </row>
    <row r="270" spans="1:11" ht="14.25" customHeight="1">
      <c r="A270" s="31"/>
      <c r="B270" s="339"/>
      <c r="C270" s="37"/>
      <c r="D270" s="32"/>
      <c r="E270" s="124"/>
      <c r="F270" s="81"/>
    </row>
    <row r="271" spans="1:11" ht="33.75" customHeight="1">
      <c r="A271" s="31">
        <v>2.54</v>
      </c>
      <c r="B271" s="339" t="s">
        <v>359</v>
      </c>
      <c r="C271" s="37" t="s">
        <v>109</v>
      </c>
      <c r="D271" s="32">
        <v>16</v>
      </c>
      <c r="E271" s="124"/>
      <c r="F271" s="81"/>
    </row>
    <row r="272" spans="1:11" ht="14.25" customHeight="1">
      <c r="A272" s="31"/>
      <c r="B272" s="339"/>
      <c r="C272" s="37"/>
      <c r="D272" s="32"/>
      <c r="E272" s="124"/>
      <c r="F272" s="81"/>
    </row>
    <row r="273" spans="1:6" ht="30.75" customHeight="1">
      <c r="A273" s="31">
        <v>2.5499999999999998</v>
      </c>
      <c r="B273" s="339" t="s">
        <v>286</v>
      </c>
      <c r="C273" s="37" t="s">
        <v>109</v>
      </c>
      <c r="D273" s="32">
        <v>16</v>
      </c>
      <c r="E273" s="124"/>
      <c r="F273" s="81"/>
    </row>
    <row r="274" spans="1:6" ht="14.25" customHeight="1">
      <c r="A274" s="31"/>
      <c r="B274" s="339"/>
      <c r="C274" s="37"/>
      <c r="D274" s="32"/>
      <c r="E274" s="124"/>
      <c r="F274" s="81"/>
    </row>
    <row r="275" spans="1:6" ht="30.75" customHeight="1">
      <c r="A275" s="31">
        <v>2.57</v>
      </c>
      <c r="B275" s="339" t="s">
        <v>284</v>
      </c>
      <c r="C275" s="37" t="s">
        <v>109</v>
      </c>
      <c r="D275" s="32">
        <v>56</v>
      </c>
      <c r="E275" s="124"/>
      <c r="F275" s="81"/>
    </row>
    <row r="276" spans="1:6" ht="14.25" customHeight="1">
      <c r="A276" s="31"/>
      <c r="B276" s="339"/>
      <c r="C276" s="37"/>
      <c r="D276" s="32"/>
      <c r="E276" s="124"/>
      <c r="F276" s="81"/>
    </row>
    <row r="277" spans="1:6" ht="14.25" customHeight="1">
      <c r="A277" s="31">
        <v>2.58</v>
      </c>
      <c r="B277" s="339" t="s">
        <v>287</v>
      </c>
      <c r="C277" s="37" t="s">
        <v>109</v>
      </c>
      <c r="D277" s="32">
        <v>52</v>
      </c>
      <c r="E277" s="124"/>
      <c r="F277" s="81"/>
    </row>
    <row r="278" spans="1:6" ht="14.25" customHeight="1">
      <c r="A278" s="31"/>
      <c r="B278" s="339"/>
      <c r="C278" s="37"/>
      <c r="D278" s="32"/>
      <c r="E278" s="124"/>
      <c r="F278" s="81"/>
    </row>
    <row r="279" spans="1:6" ht="14.25" customHeight="1">
      <c r="A279" s="981"/>
      <c r="B279" s="350"/>
      <c r="C279" s="982"/>
      <c r="D279" s="32"/>
      <c r="E279" s="983"/>
      <c r="F279" s="984"/>
    </row>
    <row r="280" spans="1:6" ht="14.25" customHeight="1">
      <c r="A280" s="981"/>
      <c r="B280" s="350"/>
      <c r="C280" s="982"/>
      <c r="D280" s="32"/>
      <c r="E280" s="983"/>
      <c r="F280" s="984"/>
    </row>
    <row r="281" spans="1:6" ht="14.25" customHeight="1">
      <c r="A281" s="31"/>
      <c r="B281" s="339"/>
      <c r="C281" s="37"/>
      <c r="D281" s="32"/>
      <c r="E281" s="124"/>
      <c r="F281" s="81"/>
    </row>
    <row r="282" spans="1:6" ht="14.25" customHeight="1">
      <c r="A282" s="31"/>
      <c r="B282" s="339"/>
      <c r="C282" s="37"/>
      <c r="D282" s="32"/>
      <c r="E282" s="124"/>
      <c r="F282" s="35"/>
    </row>
    <row r="283" spans="1:6" ht="14.25" customHeight="1">
      <c r="A283" s="31"/>
      <c r="B283" s="339"/>
      <c r="C283" s="37"/>
      <c r="D283" s="32"/>
      <c r="E283" s="124"/>
      <c r="F283" s="35"/>
    </row>
    <row r="284" spans="1:6" ht="14.25" customHeight="1">
      <c r="A284" s="31"/>
      <c r="B284" s="30" t="s">
        <v>36</v>
      </c>
      <c r="C284" s="37"/>
      <c r="D284" s="32"/>
      <c r="E284" s="124"/>
      <c r="F284" s="380"/>
    </row>
    <row r="285" spans="1:6" ht="14.25" customHeight="1">
      <c r="A285" s="31"/>
      <c r="B285" s="339"/>
      <c r="C285" s="37"/>
      <c r="D285" s="32"/>
      <c r="E285" s="124"/>
      <c r="F285" s="35"/>
    </row>
    <row r="286" spans="1:6" ht="14.25" customHeight="1">
      <c r="A286" s="31"/>
      <c r="B286" s="339"/>
      <c r="C286" s="37"/>
      <c r="D286" s="32"/>
      <c r="E286" s="124"/>
      <c r="F286" s="35"/>
    </row>
    <row r="287" spans="1:6" ht="14.25" customHeight="1">
      <c r="A287" s="31"/>
      <c r="B287" s="339"/>
      <c r="C287" s="37"/>
      <c r="D287" s="32"/>
      <c r="E287" s="124"/>
      <c r="F287" s="35"/>
    </row>
    <row r="288" spans="1:6" ht="14.25" customHeight="1">
      <c r="A288" s="31"/>
      <c r="B288" s="339"/>
      <c r="C288" s="37"/>
      <c r="D288" s="32"/>
      <c r="E288" s="124"/>
      <c r="F288" s="35"/>
    </row>
    <row r="289" spans="1:6" ht="14.25" customHeight="1">
      <c r="A289" s="31"/>
      <c r="B289" s="146" t="s">
        <v>62</v>
      </c>
      <c r="C289" s="149"/>
      <c r="D289" s="149"/>
      <c r="E289" s="149"/>
      <c r="F289" s="81"/>
    </row>
    <row r="290" spans="1:6" ht="14.25" customHeight="1">
      <c r="A290" s="31"/>
      <c r="B290" s="80"/>
      <c r="C290" s="149"/>
      <c r="D290" s="149"/>
      <c r="E290" s="149"/>
      <c r="F290" s="81"/>
    </row>
    <row r="291" spans="1:6" ht="14.25" customHeight="1">
      <c r="A291" s="31"/>
      <c r="B291" s="80" t="s">
        <v>364</v>
      </c>
      <c r="C291" s="149"/>
      <c r="D291" s="149"/>
      <c r="E291" s="149"/>
      <c r="F291" s="81"/>
    </row>
    <row r="292" spans="1:6" ht="14.25" customHeight="1">
      <c r="A292" s="31"/>
      <c r="B292" s="80"/>
      <c r="C292" s="149"/>
      <c r="D292" s="149"/>
      <c r="E292" s="149"/>
      <c r="F292" s="81"/>
    </row>
    <row r="293" spans="1:6" ht="14.25" customHeight="1">
      <c r="A293" s="31"/>
      <c r="B293" s="80" t="s">
        <v>365</v>
      </c>
      <c r="C293" s="149"/>
      <c r="D293" s="149"/>
      <c r="E293" s="149"/>
      <c r="F293" s="81"/>
    </row>
    <row r="294" spans="1:6" ht="14.25" customHeight="1">
      <c r="A294" s="31"/>
      <c r="B294" s="339"/>
      <c r="C294" s="37"/>
      <c r="D294" s="32"/>
      <c r="E294" s="124"/>
      <c r="F294" s="35"/>
    </row>
    <row r="295" spans="1:6" ht="14.25" customHeight="1">
      <c r="A295" s="31"/>
      <c r="B295" s="339" t="s">
        <v>288</v>
      </c>
      <c r="C295" s="37"/>
      <c r="D295" s="32"/>
      <c r="E295" s="124"/>
      <c r="F295" s="35"/>
    </row>
    <row r="296" spans="1:6" ht="14.25" customHeight="1">
      <c r="A296" s="31"/>
      <c r="B296" s="339"/>
      <c r="C296" s="37"/>
      <c r="D296" s="32"/>
      <c r="E296" s="124"/>
      <c r="F296" s="35"/>
    </row>
    <row r="297" spans="1:6" ht="14.25" customHeight="1">
      <c r="A297" s="31"/>
      <c r="B297" s="339"/>
      <c r="C297" s="37"/>
      <c r="D297" s="32"/>
      <c r="E297" s="124"/>
      <c r="F297" s="35"/>
    </row>
    <row r="298" spans="1:6" ht="14.25" customHeight="1">
      <c r="A298" s="31"/>
      <c r="B298" s="339"/>
      <c r="C298" s="37"/>
      <c r="D298" s="32"/>
      <c r="E298" s="124"/>
      <c r="F298" s="35"/>
    </row>
    <row r="299" spans="1:6" ht="14.25" customHeight="1">
      <c r="A299" s="29"/>
      <c r="B299" s="198"/>
      <c r="C299" s="144"/>
      <c r="D299" s="166"/>
      <c r="E299" s="167"/>
      <c r="F299" s="143"/>
    </row>
    <row r="300" spans="1:6" ht="14.25" customHeight="1">
      <c r="A300" s="340"/>
      <c r="B300" s="85" t="s">
        <v>289</v>
      </c>
      <c r="C300" s="199"/>
      <c r="D300" s="200"/>
      <c r="E300" s="165"/>
      <c r="F300" s="49"/>
    </row>
    <row r="301" spans="1:6" ht="14.25" customHeight="1">
      <c r="A301" s="154" t="s">
        <v>16</v>
      </c>
      <c r="B301" s="381" t="s">
        <v>20</v>
      </c>
      <c r="C301" s="382" t="s">
        <v>17</v>
      </c>
      <c r="D301" s="383" t="s">
        <v>129</v>
      </c>
      <c r="E301" s="154" t="s">
        <v>18</v>
      </c>
      <c r="F301" s="217" t="s">
        <v>19</v>
      </c>
    </row>
    <row r="302" spans="1:6" ht="14.25" customHeight="1">
      <c r="A302" s="155"/>
      <c r="B302" s="390"/>
      <c r="C302" s="29"/>
      <c r="D302" s="166"/>
      <c r="E302" s="29"/>
      <c r="F302" s="391"/>
    </row>
    <row r="303" spans="1:6" ht="14.25" customHeight="1">
      <c r="A303" s="155"/>
      <c r="B303" s="392" t="s">
        <v>306</v>
      </c>
      <c r="C303" s="223"/>
      <c r="D303" s="32"/>
      <c r="E303" s="223"/>
      <c r="F303" s="240"/>
    </row>
    <row r="304" spans="1:6" ht="14.25" customHeight="1">
      <c r="A304" s="155"/>
      <c r="B304" s="393"/>
      <c r="C304" s="223"/>
      <c r="D304" s="32"/>
      <c r="E304" s="223"/>
      <c r="F304" s="240"/>
    </row>
    <row r="305" spans="1:6" ht="14.25" customHeight="1">
      <c r="A305" s="155"/>
      <c r="B305" s="392" t="s">
        <v>81</v>
      </c>
      <c r="C305" s="223"/>
      <c r="D305" s="32"/>
      <c r="E305" s="223"/>
      <c r="F305" s="240"/>
    </row>
    <row r="306" spans="1:6" ht="14.25" customHeight="1">
      <c r="A306" s="155"/>
      <c r="B306" s="392"/>
      <c r="C306" s="223"/>
      <c r="D306" s="32"/>
      <c r="E306" s="223"/>
      <c r="F306" s="240"/>
    </row>
    <row r="307" spans="1:6" ht="14.25" customHeight="1">
      <c r="A307" s="235"/>
      <c r="B307" s="394" t="s">
        <v>151</v>
      </c>
      <c r="C307" s="250"/>
      <c r="D307" s="170"/>
      <c r="E307" s="250"/>
      <c r="F307" s="187"/>
    </row>
    <row r="308" spans="1:6" ht="14.25" customHeight="1">
      <c r="A308" s="235"/>
      <c r="B308" s="394" t="s">
        <v>152</v>
      </c>
      <c r="C308" s="250"/>
      <c r="D308" s="170"/>
      <c r="E308" s="250"/>
      <c r="F308" s="187"/>
    </row>
    <row r="309" spans="1:6" ht="14.25" customHeight="1">
      <c r="A309" s="235"/>
      <c r="B309" s="395"/>
      <c r="C309" s="250"/>
      <c r="D309" s="170"/>
      <c r="E309" s="250"/>
      <c r="F309" s="187"/>
    </row>
    <row r="310" spans="1:6" ht="14.25" customHeight="1">
      <c r="A310" s="235"/>
      <c r="B310" s="394" t="s">
        <v>298</v>
      </c>
      <c r="C310" s="250"/>
      <c r="D310" s="170"/>
      <c r="E310" s="250"/>
      <c r="F310" s="187"/>
    </row>
    <row r="311" spans="1:6" ht="14.25" customHeight="1">
      <c r="A311" s="235"/>
      <c r="B311" s="237"/>
      <c r="C311" s="250"/>
      <c r="D311" s="170"/>
      <c r="E311" s="250"/>
      <c r="F311" s="187"/>
    </row>
    <row r="312" spans="1:6" ht="14.25" customHeight="1">
      <c r="A312" s="235">
        <v>2.59</v>
      </c>
      <c r="B312" s="237" t="s">
        <v>178</v>
      </c>
      <c r="C312" s="263"/>
      <c r="D312" s="171"/>
      <c r="E312" s="263"/>
      <c r="F312" s="187"/>
    </row>
    <row r="313" spans="1:6" ht="14.25" customHeight="1">
      <c r="A313" s="235"/>
      <c r="B313" s="237" t="s">
        <v>153</v>
      </c>
      <c r="C313" s="250"/>
      <c r="D313" s="170"/>
      <c r="E313" s="252"/>
      <c r="F313" s="187"/>
    </row>
    <row r="314" spans="1:6" ht="14.25" customHeight="1">
      <c r="A314" s="235"/>
      <c r="B314" s="237" t="s">
        <v>154</v>
      </c>
      <c r="C314" s="250" t="s">
        <v>43</v>
      </c>
      <c r="D314" s="170">
        <v>150</v>
      </c>
      <c r="E314" s="252"/>
      <c r="F314" s="187"/>
    </row>
    <row r="315" spans="1:6" ht="14.25" customHeight="1">
      <c r="A315" s="235"/>
      <c r="B315" s="237"/>
      <c r="C315" s="250"/>
      <c r="D315" s="170"/>
      <c r="E315" s="250"/>
      <c r="F315" s="187"/>
    </row>
    <row r="316" spans="1:6" ht="14.25" customHeight="1">
      <c r="A316" s="235"/>
      <c r="B316" s="266" t="s">
        <v>155</v>
      </c>
      <c r="C316" s="250"/>
      <c r="D316" s="170"/>
      <c r="E316" s="250"/>
      <c r="F316" s="187"/>
    </row>
    <row r="317" spans="1:6" ht="14.25" customHeight="1">
      <c r="A317" s="235"/>
      <c r="B317" s="266" t="s">
        <v>156</v>
      </c>
      <c r="C317" s="250"/>
      <c r="D317" s="170"/>
      <c r="E317" s="250"/>
      <c r="F317" s="187"/>
    </row>
    <row r="318" spans="1:6" ht="14.25" customHeight="1">
      <c r="A318" s="235"/>
      <c r="B318" s="266" t="s">
        <v>157</v>
      </c>
      <c r="C318" s="250"/>
      <c r="D318" s="170"/>
      <c r="E318" s="250"/>
      <c r="F318" s="187"/>
    </row>
    <row r="319" spans="1:6" ht="14.25" customHeight="1">
      <c r="A319" s="235"/>
      <c r="B319" s="266" t="s">
        <v>158</v>
      </c>
      <c r="C319" s="250"/>
      <c r="D319" s="170"/>
      <c r="E319" s="250"/>
      <c r="F319" s="187"/>
    </row>
    <row r="320" spans="1:6" ht="14.25" customHeight="1">
      <c r="A320" s="235"/>
      <c r="B320" s="266" t="s">
        <v>159</v>
      </c>
      <c r="C320" s="250"/>
      <c r="D320" s="170"/>
      <c r="E320" s="250"/>
      <c r="F320" s="187"/>
    </row>
    <row r="321" spans="1:6" ht="14.25" customHeight="1">
      <c r="A321" s="235"/>
      <c r="B321" s="266"/>
      <c r="C321" s="250"/>
      <c r="D321" s="170"/>
      <c r="E321" s="250"/>
      <c r="F321" s="187"/>
    </row>
    <row r="322" spans="1:6" ht="14.25" customHeight="1">
      <c r="A322" s="235"/>
      <c r="B322" s="394" t="s">
        <v>304</v>
      </c>
      <c r="C322" s="250"/>
      <c r="D322" s="170"/>
      <c r="E322" s="250"/>
      <c r="F322" s="187"/>
    </row>
    <row r="323" spans="1:6" ht="14.25" customHeight="1">
      <c r="A323" s="235"/>
      <c r="B323" s="266"/>
      <c r="C323" s="250"/>
      <c r="D323" s="170"/>
      <c r="E323" s="250"/>
      <c r="F323" s="187"/>
    </row>
    <row r="324" spans="1:6" ht="14.25" customHeight="1">
      <c r="A324" s="817">
        <v>2.6</v>
      </c>
      <c r="B324" s="237" t="s">
        <v>1816</v>
      </c>
      <c r="C324" s="250" t="s">
        <v>66</v>
      </c>
      <c r="D324" s="170">
        <v>30</v>
      </c>
      <c r="E324" s="250"/>
      <c r="F324" s="187"/>
    </row>
    <row r="325" spans="1:6" ht="14.25" customHeight="1">
      <c r="A325" s="235">
        <v>2.61</v>
      </c>
      <c r="B325" s="237" t="s">
        <v>1817</v>
      </c>
      <c r="C325" s="250" t="s">
        <v>66</v>
      </c>
      <c r="D325" s="170">
        <v>30</v>
      </c>
      <c r="E325" s="250"/>
      <c r="F325" s="187"/>
    </row>
    <row r="326" spans="1:6" ht="14.25" customHeight="1">
      <c r="A326" s="235">
        <v>2.62</v>
      </c>
      <c r="B326" s="237" t="s">
        <v>1818</v>
      </c>
      <c r="C326" s="250" t="s">
        <v>66</v>
      </c>
      <c r="D326" s="170">
        <v>70</v>
      </c>
      <c r="E326" s="250"/>
      <c r="F326" s="187"/>
    </row>
    <row r="327" spans="1:6" ht="14.25" customHeight="1">
      <c r="A327" s="235">
        <v>2.63</v>
      </c>
      <c r="B327" s="237" t="s">
        <v>345</v>
      </c>
      <c r="C327" s="250" t="s">
        <v>66</v>
      </c>
      <c r="D327" s="170">
        <v>72</v>
      </c>
      <c r="E327" s="250"/>
      <c r="F327" s="187"/>
    </row>
    <row r="328" spans="1:6" ht="14.25" customHeight="1">
      <c r="A328" s="235">
        <v>2.64</v>
      </c>
      <c r="B328" s="237" t="s">
        <v>161</v>
      </c>
      <c r="C328" s="263"/>
      <c r="D328" s="171"/>
      <c r="E328" s="263"/>
      <c r="F328" s="187"/>
    </row>
    <row r="329" spans="1:6" ht="14.25" customHeight="1">
      <c r="A329" s="235"/>
      <c r="B329" s="237" t="s">
        <v>162</v>
      </c>
      <c r="C329" s="250" t="s">
        <v>109</v>
      </c>
      <c r="D329" s="170">
        <v>72</v>
      </c>
      <c r="E329" s="250"/>
      <c r="F329" s="187"/>
    </row>
    <row r="330" spans="1:6" ht="14.25" customHeight="1">
      <c r="A330" s="235"/>
      <c r="B330" s="237"/>
      <c r="C330" s="250"/>
      <c r="D330" s="170"/>
      <c r="E330" s="250"/>
      <c r="F330" s="187"/>
    </row>
    <row r="331" spans="1:6" ht="14.25" customHeight="1">
      <c r="A331" s="235">
        <v>2.67</v>
      </c>
      <c r="B331" s="237" t="s">
        <v>223</v>
      </c>
      <c r="C331" s="250" t="s">
        <v>109</v>
      </c>
      <c r="D331" s="170">
        <v>30</v>
      </c>
      <c r="E331" s="250"/>
      <c r="F331" s="187"/>
    </row>
    <row r="332" spans="1:6" ht="14.25" customHeight="1">
      <c r="A332" s="235"/>
      <c r="B332" s="237"/>
      <c r="C332" s="250"/>
      <c r="D332" s="170"/>
      <c r="E332" s="250"/>
      <c r="F332" s="187"/>
    </row>
    <row r="333" spans="1:6" ht="14.25" customHeight="1">
      <c r="A333" s="235">
        <v>2.68</v>
      </c>
      <c r="B333" s="237" t="s">
        <v>221</v>
      </c>
      <c r="C333" s="250" t="s">
        <v>66</v>
      </c>
      <c r="D333" s="170">
        <v>20</v>
      </c>
      <c r="E333" s="250"/>
      <c r="F333" s="187"/>
    </row>
    <row r="334" spans="1:6" ht="14.25" customHeight="1">
      <c r="A334" s="235"/>
      <c r="B334" s="237"/>
      <c r="C334" s="250"/>
      <c r="D334" s="170"/>
      <c r="E334" s="250"/>
      <c r="F334" s="187"/>
    </row>
    <row r="335" spans="1:6" ht="14.25" customHeight="1">
      <c r="A335" s="235"/>
      <c r="B335" s="266" t="s">
        <v>146</v>
      </c>
      <c r="C335" s="263"/>
      <c r="D335" s="170"/>
      <c r="E335" s="250"/>
      <c r="F335" s="187"/>
    </row>
    <row r="336" spans="1:6" ht="14.25" customHeight="1">
      <c r="A336" s="235"/>
      <c r="B336" s="237"/>
      <c r="C336" s="263"/>
      <c r="D336" s="170"/>
      <c r="E336" s="250"/>
      <c r="F336" s="187"/>
    </row>
    <row r="337" spans="1:6" ht="27.75" customHeight="1">
      <c r="A337" s="235">
        <v>2.69</v>
      </c>
      <c r="B337" s="396" t="s">
        <v>220</v>
      </c>
      <c r="C337" s="263" t="s">
        <v>66</v>
      </c>
      <c r="D337" s="170">
        <v>15</v>
      </c>
      <c r="E337" s="250"/>
      <c r="F337" s="187"/>
    </row>
    <row r="338" spans="1:6" ht="15" customHeight="1">
      <c r="A338" s="235"/>
      <c r="B338" s="396"/>
      <c r="C338" s="263"/>
      <c r="D338" s="170"/>
      <c r="E338" s="250"/>
      <c r="F338" s="187"/>
    </row>
    <row r="339" spans="1:6" ht="36" customHeight="1">
      <c r="A339" s="817">
        <v>2.7</v>
      </c>
      <c r="B339" s="397" t="s">
        <v>344</v>
      </c>
      <c r="C339" s="250" t="s">
        <v>66</v>
      </c>
      <c r="D339" s="170">
        <v>60</v>
      </c>
      <c r="E339" s="250"/>
      <c r="F339" s="187"/>
    </row>
    <row r="340" spans="1:6" ht="36" customHeight="1">
      <c r="A340" s="988"/>
      <c r="B340" s="985"/>
      <c r="C340" s="986"/>
      <c r="D340" s="170"/>
      <c r="E340" s="986"/>
      <c r="F340" s="987"/>
    </row>
    <row r="341" spans="1:6" ht="15" customHeight="1">
      <c r="A341" s="235"/>
      <c r="B341" s="397"/>
      <c r="C341" s="250"/>
      <c r="D341" s="170"/>
      <c r="E341" s="250"/>
      <c r="F341" s="187"/>
    </row>
    <row r="342" spans="1:6" ht="15" customHeight="1">
      <c r="A342" s="235"/>
      <c r="B342" s="398"/>
      <c r="C342" s="250"/>
      <c r="D342" s="170"/>
      <c r="E342" s="250"/>
      <c r="F342" s="187"/>
    </row>
    <row r="343" spans="1:6" ht="15" customHeight="1">
      <c r="A343" s="235"/>
      <c r="B343" s="399"/>
      <c r="C343" s="150"/>
      <c r="D343" s="87"/>
      <c r="E343" s="150"/>
      <c r="F343" s="189"/>
    </row>
    <row r="344" spans="1:6" ht="14.25" customHeight="1">
      <c r="A344" s="153"/>
      <c r="B344" s="82"/>
      <c r="C344" s="83"/>
      <c r="D344" s="83"/>
      <c r="E344" s="83"/>
      <c r="F344" s="84"/>
    </row>
    <row r="345" spans="1:6" ht="14.25" customHeight="1">
      <c r="A345" s="150"/>
      <c r="B345" s="85" t="s">
        <v>133</v>
      </c>
      <c r="C345" s="87"/>
      <c r="D345" s="87"/>
      <c r="E345" s="87"/>
      <c r="F345" s="88"/>
    </row>
    <row r="346" spans="1:6" ht="14.25" customHeight="1">
      <c r="A346" s="154" t="s">
        <v>16</v>
      </c>
      <c r="B346" s="388" t="s">
        <v>20</v>
      </c>
      <c r="C346" s="154" t="s">
        <v>17</v>
      </c>
      <c r="D346" s="383" t="s">
        <v>129</v>
      </c>
      <c r="E346" s="389" t="s">
        <v>18</v>
      </c>
      <c r="F346" s="217" t="s">
        <v>19</v>
      </c>
    </row>
    <row r="347" spans="1:6" ht="14.25" customHeight="1">
      <c r="A347" s="149"/>
      <c r="B347" s="20"/>
      <c r="C347" s="171"/>
      <c r="D347" s="265"/>
      <c r="E347" s="359"/>
      <c r="F347" s="22"/>
    </row>
    <row r="348" spans="1:6" ht="14.25" customHeight="1">
      <c r="A348" s="149"/>
      <c r="B348" s="19" t="s">
        <v>164</v>
      </c>
      <c r="C348" s="171"/>
      <c r="D348" s="991"/>
      <c r="E348" s="989"/>
      <c r="F348" s="22"/>
    </row>
    <row r="349" spans="1:6" ht="14.25" customHeight="1">
      <c r="A349" s="149"/>
      <c r="B349" s="19" t="s">
        <v>165</v>
      </c>
      <c r="C349" s="171"/>
      <c r="D349" s="991"/>
      <c r="E349" s="989"/>
      <c r="F349" s="22"/>
    </row>
    <row r="350" spans="1:6" ht="14.25" customHeight="1">
      <c r="A350" s="149"/>
      <c r="B350" s="8"/>
      <c r="C350" s="171"/>
      <c r="D350" s="991"/>
      <c r="E350" s="989"/>
      <c r="F350" s="22"/>
    </row>
    <row r="351" spans="1:6" ht="14.25" customHeight="1">
      <c r="A351" s="149">
        <v>2.71</v>
      </c>
      <c r="B351" s="8" t="s">
        <v>166</v>
      </c>
      <c r="C351" s="171"/>
      <c r="D351" s="991"/>
      <c r="E351" s="989"/>
      <c r="F351" s="22"/>
    </row>
    <row r="352" spans="1:6" ht="14.25" customHeight="1">
      <c r="A352" s="149"/>
      <c r="B352" s="8" t="s">
        <v>167</v>
      </c>
      <c r="C352" s="171" t="s">
        <v>66</v>
      </c>
      <c r="D352" s="991">
        <v>30</v>
      </c>
      <c r="E352" s="989"/>
      <c r="F352" s="81"/>
    </row>
    <row r="353" spans="1:6" ht="14.25" customHeight="1">
      <c r="A353" s="149"/>
      <c r="B353" s="8"/>
      <c r="C353" s="171"/>
      <c r="D353" s="991"/>
      <c r="E353" s="989"/>
      <c r="F353" s="81"/>
    </row>
    <row r="354" spans="1:6" ht="14.25" customHeight="1">
      <c r="A354" s="149">
        <v>2.72</v>
      </c>
      <c r="B354" s="8" t="s">
        <v>168</v>
      </c>
      <c r="C354" s="171" t="s">
        <v>66</v>
      </c>
      <c r="D354" s="991">
        <v>30</v>
      </c>
      <c r="E354" s="989"/>
      <c r="F354" s="81"/>
    </row>
    <row r="355" spans="1:6" ht="14.25" customHeight="1">
      <c r="A355" s="149"/>
      <c r="B355" s="8"/>
      <c r="C355" s="171"/>
      <c r="D355" s="991"/>
      <c r="E355" s="989"/>
      <c r="F355" s="81"/>
    </row>
    <row r="356" spans="1:6" ht="14.25" customHeight="1">
      <c r="A356" s="149">
        <v>2.73</v>
      </c>
      <c r="B356" s="8" t="s">
        <v>169</v>
      </c>
      <c r="C356" s="171" t="s">
        <v>109</v>
      </c>
      <c r="D356" s="991">
        <v>14</v>
      </c>
      <c r="E356" s="989"/>
      <c r="F356" s="81"/>
    </row>
    <row r="357" spans="1:6" ht="14.25" customHeight="1">
      <c r="A357" s="149"/>
      <c r="B357" s="8"/>
      <c r="C357" s="171"/>
      <c r="D357" s="991"/>
      <c r="E357" s="989"/>
      <c r="F357" s="81"/>
    </row>
    <row r="358" spans="1:6" ht="14.25" customHeight="1">
      <c r="A358" s="149">
        <v>2.74</v>
      </c>
      <c r="B358" s="8" t="s">
        <v>170</v>
      </c>
      <c r="C358" s="171" t="s">
        <v>109</v>
      </c>
      <c r="D358" s="991">
        <v>4</v>
      </c>
      <c r="E358" s="989"/>
      <c r="F358" s="81"/>
    </row>
    <row r="359" spans="1:6" ht="14.25" customHeight="1">
      <c r="A359" s="149"/>
      <c r="B359" s="8"/>
      <c r="C359" s="171"/>
      <c r="D359" s="991"/>
      <c r="E359" s="989"/>
      <c r="F359" s="81"/>
    </row>
    <row r="360" spans="1:6" ht="14.25" customHeight="1">
      <c r="A360" s="149">
        <v>2.75</v>
      </c>
      <c r="B360" s="8" t="s">
        <v>171</v>
      </c>
      <c r="C360" s="171" t="s">
        <v>109</v>
      </c>
      <c r="D360" s="991">
        <v>4</v>
      </c>
      <c r="E360" s="989"/>
      <c r="F360" s="81"/>
    </row>
    <row r="361" spans="1:6" ht="14.25" customHeight="1">
      <c r="A361" s="149"/>
      <c r="B361" s="8"/>
      <c r="C361" s="171"/>
      <c r="D361" s="991"/>
      <c r="E361" s="989"/>
      <c r="F361" s="81"/>
    </row>
    <row r="362" spans="1:6" ht="14.25" customHeight="1">
      <c r="A362" s="31"/>
      <c r="B362" s="55" t="s">
        <v>179</v>
      </c>
      <c r="C362" s="245"/>
      <c r="D362" s="992"/>
      <c r="E362" s="993"/>
      <c r="F362" s="35"/>
    </row>
    <row r="363" spans="1:6" ht="14.25" customHeight="1">
      <c r="A363" s="31"/>
      <c r="B363" s="56"/>
      <c r="C363" s="245"/>
      <c r="D363" s="992"/>
      <c r="E363" s="993"/>
      <c r="F363" s="35"/>
    </row>
    <row r="364" spans="1:6" ht="14.25" customHeight="1">
      <c r="A364" s="31">
        <v>2.76</v>
      </c>
      <c r="B364" s="51" t="s">
        <v>92</v>
      </c>
      <c r="C364" s="32" t="s">
        <v>66</v>
      </c>
      <c r="D364" s="983">
        <v>55</v>
      </c>
      <c r="E364" s="981"/>
      <c r="F364" s="81"/>
    </row>
    <row r="365" spans="1:6" ht="14.25" customHeight="1">
      <c r="A365" s="31"/>
      <c r="B365" s="51"/>
      <c r="C365" s="32"/>
      <c r="D365" s="983"/>
      <c r="E365" s="981"/>
      <c r="F365" s="35"/>
    </row>
    <row r="366" spans="1:6" ht="14.25" customHeight="1">
      <c r="A366" s="31"/>
      <c r="B366" s="55" t="s">
        <v>93</v>
      </c>
      <c r="C366" s="32"/>
      <c r="D366" s="983"/>
      <c r="E366" s="981"/>
      <c r="F366" s="35"/>
    </row>
    <row r="367" spans="1:6" ht="14.25" customHeight="1">
      <c r="A367" s="31"/>
      <c r="B367" s="56"/>
      <c r="C367" s="32"/>
      <c r="D367" s="983"/>
      <c r="E367" s="981"/>
      <c r="F367" s="35"/>
    </row>
    <row r="368" spans="1:6" ht="14.25" customHeight="1">
      <c r="A368" s="31">
        <v>2.77</v>
      </c>
      <c r="B368" s="51" t="s">
        <v>94</v>
      </c>
      <c r="C368" s="32" t="s">
        <v>66</v>
      </c>
      <c r="D368" s="983">
        <v>55</v>
      </c>
      <c r="E368" s="981"/>
      <c r="F368" s="81"/>
    </row>
    <row r="369" spans="1:6" ht="14.25" customHeight="1">
      <c r="A369" s="149"/>
      <c r="B369" s="8"/>
      <c r="C369" s="171"/>
      <c r="D369" s="991"/>
      <c r="E369" s="989"/>
      <c r="F369" s="22"/>
    </row>
    <row r="370" spans="1:6" ht="14.25" customHeight="1">
      <c r="A370" s="149">
        <v>2.78</v>
      </c>
      <c r="B370" s="8" t="s">
        <v>172</v>
      </c>
      <c r="C370" s="171"/>
      <c r="D370" s="991"/>
      <c r="E370" s="989"/>
      <c r="F370" s="81"/>
    </row>
    <row r="371" spans="1:6" ht="14.25" customHeight="1">
      <c r="A371" s="149"/>
      <c r="B371" s="8" t="s">
        <v>173</v>
      </c>
      <c r="C371" s="171"/>
      <c r="D371" s="991"/>
      <c r="E371" s="989"/>
      <c r="F371" s="81"/>
    </row>
    <row r="372" spans="1:6" ht="14.25" customHeight="1">
      <c r="A372" s="149"/>
      <c r="B372" s="8" t="s">
        <v>174</v>
      </c>
      <c r="C372" s="171"/>
      <c r="D372" s="991"/>
      <c r="E372" s="989"/>
      <c r="F372" s="81"/>
    </row>
    <row r="373" spans="1:6" ht="14.25" customHeight="1">
      <c r="A373" s="149"/>
      <c r="B373" s="8" t="s">
        <v>175</v>
      </c>
      <c r="C373" s="171" t="s">
        <v>176</v>
      </c>
      <c r="D373" s="991">
        <v>1</v>
      </c>
      <c r="E373" s="989"/>
      <c r="F373" s="81"/>
    </row>
    <row r="374" spans="1:6" ht="14.25" customHeight="1">
      <c r="A374" s="149"/>
      <c r="B374" s="8"/>
      <c r="C374" s="171"/>
      <c r="D374" s="991"/>
      <c r="E374" s="989"/>
      <c r="F374" s="22"/>
    </row>
    <row r="375" spans="1:6" ht="14.25" customHeight="1">
      <c r="A375" s="31"/>
      <c r="B375" s="55" t="s">
        <v>101</v>
      </c>
      <c r="C375" s="32"/>
      <c r="D375" s="983"/>
      <c r="E375" s="981"/>
      <c r="F375" s="35"/>
    </row>
    <row r="376" spans="1:6" ht="14.25" customHeight="1">
      <c r="A376" s="31"/>
      <c r="B376" s="56"/>
      <c r="C376" s="32"/>
      <c r="D376" s="983"/>
      <c r="E376" s="982"/>
      <c r="F376" s="35"/>
    </row>
    <row r="377" spans="1:6" ht="33" customHeight="1">
      <c r="A377" s="31"/>
      <c r="B377" s="55" t="s">
        <v>102</v>
      </c>
      <c r="C377" s="32"/>
      <c r="D377" s="983"/>
      <c r="E377" s="981"/>
      <c r="F377" s="35"/>
    </row>
    <row r="378" spans="1:6" ht="14.25" customHeight="1">
      <c r="A378" s="31"/>
      <c r="B378" s="56"/>
      <c r="C378" s="32"/>
      <c r="D378" s="983"/>
      <c r="E378" s="981"/>
      <c r="F378" s="35"/>
    </row>
    <row r="379" spans="1:6" ht="14.25" customHeight="1">
      <c r="A379" s="31">
        <v>2.79</v>
      </c>
      <c r="B379" s="51" t="s">
        <v>103</v>
      </c>
      <c r="C379" s="31" t="s">
        <v>24</v>
      </c>
      <c r="D379" s="32">
        <v>169</v>
      </c>
      <c r="E379" s="981"/>
      <c r="F379" s="35"/>
    </row>
    <row r="380" spans="1:6" ht="14.25" customHeight="1">
      <c r="A380" s="31"/>
      <c r="B380" s="51"/>
      <c r="C380" s="31"/>
      <c r="D380" s="32"/>
      <c r="E380" s="981"/>
      <c r="F380" s="35"/>
    </row>
    <row r="381" spans="1:6" ht="14.25" customHeight="1">
      <c r="A381" s="814">
        <v>2.8</v>
      </c>
      <c r="B381" s="51" t="s">
        <v>104</v>
      </c>
      <c r="C381" s="31" t="s">
        <v>24</v>
      </c>
      <c r="D381" s="32">
        <v>169</v>
      </c>
      <c r="E381" s="981"/>
      <c r="F381" s="35"/>
    </row>
    <row r="382" spans="1:6" ht="14.25" customHeight="1">
      <c r="A382" s="31"/>
      <c r="B382" s="51"/>
      <c r="C382" s="32"/>
      <c r="D382" s="983"/>
      <c r="E382" s="981"/>
      <c r="F382" s="35"/>
    </row>
    <row r="383" spans="1:6" ht="14.25" customHeight="1">
      <c r="A383" s="31"/>
      <c r="B383" s="51"/>
      <c r="C383" s="32"/>
      <c r="D383" s="983"/>
      <c r="E383" s="981"/>
      <c r="F383" s="35"/>
    </row>
    <row r="384" spans="1:6" ht="14.25" customHeight="1">
      <c r="A384" s="31"/>
      <c r="B384" s="51"/>
      <c r="C384" s="32"/>
      <c r="D384" s="983"/>
      <c r="E384" s="981"/>
      <c r="F384" s="35"/>
    </row>
    <row r="385" spans="1:6" ht="14.25" customHeight="1">
      <c r="A385" s="31"/>
      <c r="B385" s="51"/>
      <c r="C385" s="32"/>
      <c r="D385" s="983"/>
      <c r="E385" s="981"/>
      <c r="F385" s="35"/>
    </row>
    <row r="386" spans="1:6" ht="14.25" customHeight="1">
      <c r="A386" s="149"/>
      <c r="B386" s="55" t="s">
        <v>62</v>
      </c>
      <c r="C386" s="32"/>
      <c r="D386" s="983"/>
      <c r="E386" s="981"/>
      <c r="F386" s="362"/>
    </row>
    <row r="387" spans="1:6" ht="14.25" customHeight="1">
      <c r="A387" s="149"/>
      <c r="B387" s="51"/>
      <c r="C387" s="32"/>
      <c r="D387" s="983"/>
      <c r="E387" s="981"/>
      <c r="F387" s="33"/>
    </row>
    <row r="388" spans="1:6" ht="14.25" customHeight="1">
      <c r="A388" s="149"/>
      <c r="B388" s="51" t="s">
        <v>79</v>
      </c>
      <c r="C388" s="57" t="s">
        <v>366</v>
      </c>
      <c r="D388" s="983"/>
      <c r="E388" s="981" t="s">
        <v>80</v>
      </c>
      <c r="F388" s="35"/>
    </row>
    <row r="389" spans="1:6" ht="14.25" customHeight="1">
      <c r="A389" s="149"/>
      <c r="B389" s="51"/>
      <c r="C389" s="32"/>
      <c r="D389" s="983"/>
      <c r="E389" s="981"/>
      <c r="F389" s="33"/>
    </row>
    <row r="390" spans="1:6" ht="14.25" customHeight="1">
      <c r="A390" s="149"/>
      <c r="B390" s="51" t="s">
        <v>79</v>
      </c>
      <c r="C390" s="57" t="s">
        <v>367</v>
      </c>
      <c r="D390" s="983"/>
      <c r="E390" s="981" t="s">
        <v>80</v>
      </c>
      <c r="F390" s="35"/>
    </row>
    <row r="391" spans="1:6" ht="14.25" customHeight="1">
      <c r="A391" s="149"/>
      <c r="B391" s="10"/>
      <c r="C391" s="367"/>
      <c r="D391" s="270"/>
      <c r="E391" s="268"/>
      <c r="F391" s="22"/>
    </row>
    <row r="392" spans="1:6" ht="15" customHeight="1">
      <c r="A392" s="265"/>
      <c r="B392" s="21"/>
      <c r="C392" s="366"/>
      <c r="D392" s="374"/>
      <c r="E392" s="366"/>
      <c r="F392" s="219"/>
    </row>
    <row r="393" spans="1:6" ht="14.25" customHeight="1">
      <c r="A393" s="270"/>
      <c r="B393" s="1498" t="s">
        <v>226</v>
      </c>
      <c r="C393" s="1499"/>
      <c r="D393" s="365"/>
      <c r="E393" s="367"/>
      <c r="F393" s="269"/>
    </row>
    <row r="394" spans="1:6" s="1" customFormat="1" ht="15">
      <c r="A394" s="384" t="s">
        <v>181</v>
      </c>
      <c r="B394" s="384" t="s">
        <v>20</v>
      </c>
      <c r="C394" s="384" t="s">
        <v>17</v>
      </c>
      <c r="D394" s="384" t="s">
        <v>129</v>
      </c>
      <c r="E394" s="385" t="s">
        <v>18</v>
      </c>
      <c r="F394" s="386" t="s">
        <v>19</v>
      </c>
    </row>
    <row r="395" spans="1:6" s="1" customFormat="1" ht="15">
      <c r="A395" s="101"/>
      <c r="B395" s="102"/>
      <c r="C395" s="101"/>
      <c r="D395" s="101"/>
      <c r="E395" s="103"/>
      <c r="F395" s="104"/>
    </row>
    <row r="396" spans="1:6" s="1" customFormat="1" ht="15">
      <c r="A396" s="210"/>
      <c r="B396" s="226" t="s">
        <v>306</v>
      </c>
      <c r="C396" s="210"/>
      <c r="D396" s="210"/>
      <c r="E396" s="227"/>
      <c r="F396" s="211"/>
    </row>
    <row r="397" spans="1:6" s="1" customFormat="1" ht="15">
      <c r="A397" s="210"/>
      <c r="B397" s="226"/>
      <c r="C397" s="210"/>
      <c r="D397" s="210"/>
      <c r="E397" s="227"/>
      <c r="F397" s="211"/>
    </row>
    <row r="398" spans="1:6" s="1" customFormat="1" ht="15">
      <c r="A398" s="101"/>
      <c r="B398" s="102" t="s">
        <v>327</v>
      </c>
      <c r="C398" s="101"/>
      <c r="D398" s="101"/>
      <c r="E398" s="103"/>
      <c r="F398" s="104"/>
    </row>
    <row r="399" spans="1:6" s="1" customFormat="1" ht="15">
      <c r="A399" s="101"/>
      <c r="B399" s="102"/>
      <c r="C399" s="101"/>
      <c r="D399" s="101"/>
      <c r="E399" s="103"/>
      <c r="F399" s="104"/>
    </row>
    <row r="400" spans="1:6" s="1" customFormat="1" ht="15">
      <c r="A400" s="101"/>
      <c r="B400" s="102" t="s">
        <v>198</v>
      </c>
      <c r="C400" s="101"/>
      <c r="D400" s="101"/>
      <c r="E400" s="103"/>
      <c r="F400" s="104"/>
    </row>
    <row r="401" spans="1:6" s="1" customFormat="1" ht="15">
      <c r="A401" s="101"/>
      <c r="B401" s="102"/>
      <c r="C401" s="101"/>
      <c r="D401" s="101"/>
      <c r="E401" s="103"/>
      <c r="F401" s="104"/>
    </row>
    <row r="402" spans="1:6" s="1" customFormat="1" ht="15">
      <c r="A402" s="101"/>
      <c r="B402" s="102" t="s">
        <v>199</v>
      </c>
      <c r="C402" s="101"/>
      <c r="D402" s="101"/>
      <c r="E402" s="103"/>
      <c r="F402" s="104"/>
    </row>
    <row r="403" spans="1:6" s="1" customFormat="1" ht="15">
      <c r="A403" s="105"/>
      <c r="B403" s="102"/>
      <c r="C403" s="101"/>
      <c r="D403" s="101"/>
      <c r="E403" s="103"/>
      <c r="F403" s="104"/>
    </row>
    <row r="404" spans="1:6" s="1" customFormat="1" ht="15">
      <c r="A404" s="105">
        <v>2.81</v>
      </c>
      <c r="B404" s="106" t="s">
        <v>257</v>
      </c>
      <c r="C404" s="101" t="s">
        <v>43</v>
      </c>
      <c r="D404" s="364">
        <f>D96</f>
        <v>120</v>
      </c>
      <c r="E404" s="103"/>
      <c r="F404" s="372"/>
    </row>
    <row r="405" spans="1:6" s="1" customFormat="1" ht="15">
      <c r="A405" s="105"/>
      <c r="B405" s="102"/>
      <c r="C405" s="101"/>
      <c r="D405" s="101"/>
      <c r="E405" s="103"/>
      <c r="F405" s="372"/>
    </row>
    <row r="406" spans="1:6" s="1" customFormat="1" ht="15">
      <c r="A406" s="105"/>
      <c r="B406" s="60" t="s">
        <v>148</v>
      </c>
      <c r="C406" s="101"/>
      <c r="D406" s="364"/>
      <c r="E406" s="103"/>
      <c r="F406" s="372"/>
    </row>
    <row r="407" spans="1:6" s="1" customFormat="1" ht="15">
      <c r="A407" s="105"/>
      <c r="B407" s="102"/>
      <c r="C407" s="101"/>
      <c r="D407" s="101"/>
      <c r="E407" s="103"/>
      <c r="F407" s="372"/>
    </row>
    <row r="408" spans="1:6" s="1" customFormat="1" ht="15">
      <c r="A408" s="105">
        <v>2.82</v>
      </c>
      <c r="B408" s="106" t="s">
        <v>200</v>
      </c>
      <c r="C408" s="101" t="s">
        <v>43</v>
      </c>
      <c r="D408" s="101">
        <f>D404</f>
        <v>120</v>
      </c>
      <c r="E408" s="103"/>
      <c r="F408" s="372"/>
    </row>
    <row r="409" spans="1:6" s="1" customFormat="1" ht="15">
      <c r="A409" s="105"/>
      <c r="B409" s="106"/>
      <c r="C409" s="101"/>
      <c r="D409" s="101"/>
      <c r="E409" s="103"/>
      <c r="F409" s="372"/>
    </row>
    <row r="410" spans="1:6" s="1" customFormat="1" ht="15">
      <c r="A410" s="105"/>
      <c r="B410" s="106"/>
      <c r="C410" s="101"/>
      <c r="D410" s="101"/>
      <c r="E410" s="103"/>
      <c r="F410" s="372"/>
    </row>
    <row r="411" spans="1:6" s="1" customFormat="1" ht="15">
      <c r="A411" s="105"/>
      <c r="B411" s="102"/>
      <c r="C411" s="101"/>
      <c r="D411" s="101"/>
      <c r="E411" s="103"/>
      <c r="F411" s="104"/>
    </row>
    <row r="412" spans="1:6" s="1" customFormat="1" ht="15">
      <c r="A412" s="105"/>
      <c r="B412" s="102"/>
      <c r="C412" s="101"/>
      <c r="D412" s="101"/>
      <c r="E412" s="103"/>
      <c r="F412" s="104"/>
    </row>
    <row r="413" spans="1:6" s="1" customFormat="1" ht="15">
      <c r="A413" s="101"/>
      <c r="B413" s="102"/>
      <c r="C413" s="101"/>
      <c r="D413" s="101"/>
      <c r="E413" s="103"/>
      <c r="F413" s="104"/>
    </row>
    <row r="414" spans="1:6" s="1" customFormat="1" ht="15">
      <c r="A414" s="101"/>
      <c r="B414" s="102"/>
      <c r="C414" s="101"/>
      <c r="D414" s="101"/>
      <c r="E414" s="103"/>
      <c r="F414" s="104"/>
    </row>
    <row r="415" spans="1:6" s="1" customFormat="1" ht="15">
      <c r="A415" s="101"/>
      <c r="B415" s="102"/>
      <c r="C415" s="101"/>
      <c r="D415" s="101"/>
      <c r="E415" s="103"/>
      <c r="F415" s="104"/>
    </row>
    <row r="416" spans="1:6" s="1" customFormat="1" ht="15">
      <c r="A416" s="101"/>
      <c r="B416" s="102"/>
      <c r="C416" s="101"/>
      <c r="D416" s="101"/>
      <c r="E416" s="103"/>
      <c r="F416" s="104"/>
    </row>
    <row r="417" spans="1:6" s="1" customFormat="1" ht="15">
      <c r="A417" s="101"/>
      <c r="B417" s="102"/>
      <c r="C417" s="101"/>
      <c r="D417" s="101"/>
      <c r="E417" s="103"/>
      <c r="F417" s="104"/>
    </row>
    <row r="418" spans="1:6" s="1" customFormat="1" ht="15">
      <c r="A418" s="101"/>
      <c r="B418" s="102"/>
      <c r="C418" s="101"/>
      <c r="D418" s="101"/>
      <c r="E418" s="103"/>
      <c r="F418" s="104"/>
    </row>
    <row r="419" spans="1:6" s="1" customFormat="1" ht="15">
      <c r="A419" s="101"/>
      <c r="B419" s="102"/>
      <c r="C419" s="101"/>
      <c r="D419" s="101"/>
      <c r="E419" s="103"/>
      <c r="F419" s="104"/>
    </row>
    <row r="420" spans="1:6" s="1" customFormat="1" ht="15">
      <c r="A420" s="101"/>
      <c r="B420" s="102"/>
      <c r="C420" s="101"/>
      <c r="D420" s="101"/>
      <c r="E420" s="103"/>
      <c r="F420" s="104"/>
    </row>
    <row r="421" spans="1:6" s="1" customFormat="1" ht="15">
      <c r="A421" s="101"/>
      <c r="B421" s="102"/>
      <c r="C421" s="101"/>
      <c r="D421" s="101"/>
      <c r="E421" s="103"/>
      <c r="F421" s="104"/>
    </row>
    <row r="422" spans="1:6" s="1" customFormat="1" ht="15">
      <c r="A422" s="101"/>
      <c r="B422" s="102"/>
      <c r="C422" s="101"/>
      <c r="D422" s="101"/>
      <c r="E422" s="103"/>
      <c r="F422" s="104"/>
    </row>
    <row r="423" spans="1:6" s="1" customFormat="1" ht="15">
      <c r="A423" s="101"/>
      <c r="B423" s="102"/>
      <c r="C423" s="101"/>
      <c r="D423" s="101"/>
      <c r="E423" s="103"/>
      <c r="F423" s="104"/>
    </row>
    <row r="424" spans="1:6" s="1" customFormat="1" ht="15">
      <c r="A424" s="101"/>
      <c r="B424" s="102"/>
      <c r="C424" s="101"/>
      <c r="D424" s="101"/>
      <c r="E424" s="103"/>
      <c r="F424" s="104"/>
    </row>
    <row r="425" spans="1:6" s="1" customFormat="1" ht="15">
      <c r="A425" s="101"/>
      <c r="B425" s="102"/>
      <c r="C425" s="101"/>
      <c r="D425" s="101"/>
      <c r="E425" s="103"/>
      <c r="F425" s="104"/>
    </row>
    <row r="426" spans="1:6" s="1" customFormat="1" ht="15">
      <c r="A426" s="101"/>
      <c r="B426" s="102"/>
      <c r="C426" s="101"/>
      <c r="D426" s="101"/>
      <c r="E426" s="103"/>
      <c r="F426" s="104"/>
    </row>
    <row r="427" spans="1:6" s="1" customFormat="1" ht="15">
      <c r="A427" s="101"/>
      <c r="B427" s="102"/>
      <c r="C427" s="101"/>
      <c r="D427" s="101"/>
      <c r="E427" s="103"/>
      <c r="F427" s="104"/>
    </row>
    <row r="428" spans="1:6" s="1" customFormat="1" ht="15">
      <c r="A428" s="101"/>
      <c r="B428" s="102"/>
      <c r="C428" s="101"/>
      <c r="D428" s="101"/>
      <c r="E428" s="103"/>
      <c r="F428" s="104"/>
    </row>
    <row r="429" spans="1:6" s="1" customFormat="1" ht="15">
      <c r="A429" s="101"/>
      <c r="B429" s="102"/>
      <c r="C429" s="101"/>
      <c r="D429" s="101"/>
      <c r="E429" s="103"/>
      <c r="F429" s="104"/>
    </row>
    <row r="430" spans="1:6" s="1" customFormat="1" ht="15">
      <c r="A430" s="101"/>
      <c r="B430" s="102"/>
      <c r="C430" s="101"/>
      <c r="D430" s="101"/>
      <c r="E430" s="103"/>
      <c r="F430" s="104"/>
    </row>
    <row r="431" spans="1:6" s="1" customFormat="1" ht="15">
      <c r="A431" s="101"/>
      <c r="B431" s="102"/>
      <c r="C431" s="101"/>
      <c r="D431" s="101"/>
      <c r="E431" s="103"/>
      <c r="F431" s="104"/>
    </row>
    <row r="432" spans="1:6" s="1" customFormat="1" ht="15">
      <c r="A432" s="101"/>
      <c r="B432" s="102"/>
      <c r="C432" s="101"/>
      <c r="D432" s="101"/>
      <c r="E432" s="103"/>
      <c r="F432" s="104"/>
    </row>
    <row r="433" spans="1:6" s="1" customFormat="1" ht="15">
      <c r="A433" s="101"/>
      <c r="B433" s="102"/>
      <c r="C433" s="101"/>
      <c r="D433" s="101"/>
      <c r="E433" s="103"/>
      <c r="F433" s="104"/>
    </row>
    <row r="434" spans="1:6" s="1" customFormat="1" ht="15">
      <c r="A434" s="101"/>
      <c r="B434" s="102"/>
      <c r="C434" s="101"/>
      <c r="D434" s="101"/>
      <c r="E434" s="103"/>
      <c r="F434" s="104"/>
    </row>
    <row r="435" spans="1:6" s="1" customFormat="1" ht="15">
      <c r="A435" s="101"/>
      <c r="B435" s="102"/>
      <c r="C435" s="101"/>
      <c r="D435" s="101"/>
      <c r="E435" s="103"/>
      <c r="F435" s="104"/>
    </row>
    <row r="436" spans="1:6" s="1" customFormat="1" ht="15">
      <c r="A436" s="101"/>
      <c r="B436" s="102"/>
      <c r="C436" s="101"/>
      <c r="D436" s="101"/>
      <c r="E436" s="103"/>
      <c r="F436" s="104"/>
    </row>
    <row r="437" spans="1:6" s="1" customFormat="1" ht="15">
      <c r="A437" s="101"/>
      <c r="B437" s="102"/>
      <c r="C437" s="101"/>
      <c r="D437" s="101"/>
      <c r="E437" s="103"/>
      <c r="F437" s="104"/>
    </row>
    <row r="438" spans="1:6" s="1" customFormat="1" ht="15">
      <c r="A438" s="101"/>
      <c r="B438" s="102"/>
      <c r="C438" s="101"/>
      <c r="D438" s="101"/>
      <c r="E438" s="103"/>
      <c r="F438" s="104"/>
    </row>
    <row r="439" spans="1:6" s="1" customFormat="1" ht="15">
      <c r="A439" s="158"/>
      <c r="B439" s="112"/>
      <c r="C439" s="255"/>
      <c r="D439" s="255"/>
      <c r="E439" s="114"/>
      <c r="F439" s="115"/>
    </row>
    <row r="440" spans="1:6" s="1" customFormat="1" ht="15">
      <c r="A440" s="159"/>
      <c r="B440" s="116" t="s">
        <v>202</v>
      </c>
      <c r="C440" s="256"/>
      <c r="D440" s="256"/>
      <c r="E440" s="117"/>
      <c r="F440" s="118">
        <f>SUM(F404:F439)</f>
        <v>0</v>
      </c>
    </row>
    <row r="441" spans="1:6" ht="14.25" customHeight="1">
      <c r="A441" s="384" t="s">
        <v>181</v>
      </c>
      <c r="B441" s="384" t="s">
        <v>20</v>
      </c>
      <c r="C441" s="384" t="s">
        <v>17</v>
      </c>
      <c r="D441" s="384" t="s">
        <v>129</v>
      </c>
      <c r="E441" s="385" t="s">
        <v>18</v>
      </c>
      <c r="F441" s="386" t="s">
        <v>19</v>
      </c>
    </row>
    <row r="442" spans="1:6" ht="14.25" customHeight="1">
      <c r="A442" s="78"/>
      <c r="B442" s="67"/>
      <c r="C442" s="78"/>
      <c r="D442" s="375"/>
      <c r="E442" s="368"/>
      <c r="F442" s="368"/>
    </row>
    <row r="443" spans="1:6" ht="14.25" customHeight="1">
      <c r="A443" s="74"/>
      <c r="B443" s="67" t="s">
        <v>306</v>
      </c>
      <c r="C443" s="74"/>
      <c r="D443" s="360"/>
      <c r="E443" s="68"/>
      <c r="F443" s="68"/>
    </row>
    <row r="444" spans="1:6" ht="14.25" customHeight="1">
      <c r="A444" s="74"/>
      <c r="B444" s="67"/>
      <c r="C444" s="74"/>
      <c r="D444" s="360"/>
      <c r="E444" s="68"/>
      <c r="F444" s="68"/>
    </row>
    <row r="445" spans="1:6" ht="14.25" customHeight="1">
      <c r="A445" s="74"/>
      <c r="B445" s="67" t="s">
        <v>338</v>
      </c>
      <c r="C445" s="74"/>
      <c r="D445" s="360"/>
      <c r="E445" s="68"/>
      <c r="F445" s="68"/>
    </row>
    <row r="446" spans="1:6" ht="14.25" customHeight="1">
      <c r="A446" s="74"/>
      <c r="B446" s="67"/>
      <c r="C446" s="74"/>
      <c r="D446" s="360"/>
      <c r="E446" s="68"/>
      <c r="F446" s="68"/>
    </row>
    <row r="447" spans="1:6" ht="14.25" customHeight="1">
      <c r="A447" s="74"/>
      <c r="B447" s="67" t="s">
        <v>1541</v>
      </c>
      <c r="C447" s="74"/>
      <c r="D447" s="360"/>
      <c r="E447" s="68"/>
      <c r="F447" s="69"/>
    </row>
    <row r="448" spans="1:6" ht="14.25" customHeight="1">
      <c r="A448" s="74"/>
      <c r="B448" s="70"/>
      <c r="C448" s="74"/>
      <c r="D448" s="360"/>
      <c r="E448" s="68"/>
      <c r="F448" s="68"/>
    </row>
    <row r="449" spans="1:6" ht="14.25" customHeight="1">
      <c r="A449" s="76" t="s">
        <v>135</v>
      </c>
      <c r="B449" s="70"/>
      <c r="C449" s="74"/>
      <c r="D449" s="360"/>
      <c r="E449" s="68"/>
      <c r="F449" s="68"/>
    </row>
    <row r="450" spans="1:6" ht="14.25" customHeight="1">
      <c r="A450" s="76" t="s">
        <v>91</v>
      </c>
      <c r="B450" s="71" t="s">
        <v>136</v>
      </c>
      <c r="C450" s="257" t="s">
        <v>137</v>
      </c>
      <c r="D450" s="360"/>
      <c r="E450" s="68"/>
      <c r="F450" s="68"/>
    </row>
    <row r="451" spans="1:6" ht="14.25" customHeight="1">
      <c r="A451" s="74"/>
      <c r="B451" s="70"/>
      <c r="C451" s="74"/>
      <c r="D451" s="360"/>
      <c r="E451" s="68"/>
      <c r="F451" s="68"/>
    </row>
    <row r="452" spans="1:6" ht="14.25" customHeight="1">
      <c r="A452" s="74">
        <v>2.83</v>
      </c>
      <c r="B452" s="70" t="s">
        <v>138</v>
      </c>
      <c r="C452" s="258" t="s">
        <v>309</v>
      </c>
      <c r="D452" s="360"/>
      <c r="E452" s="68" t="s">
        <v>80</v>
      </c>
      <c r="F452" s="72"/>
    </row>
    <row r="453" spans="1:6" ht="14.25" customHeight="1">
      <c r="A453" s="74"/>
      <c r="B453" s="70"/>
      <c r="C453" s="74"/>
      <c r="D453" s="360"/>
      <c r="E453" s="68"/>
      <c r="F453" s="68"/>
    </row>
    <row r="454" spans="1:6" ht="14.25" customHeight="1">
      <c r="A454" s="74">
        <v>2.84</v>
      </c>
      <c r="B454" s="70" t="s">
        <v>325</v>
      </c>
      <c r="C454" s="258" t="s">
        <v>310</v>
      </c>
      <c r="D454" s="360"/>
      <c r="E454" s="68" t="s">
        <v>80</v>
      </c>
      <c r="F454" s="72"/>
    </row>
    <row r="455" spans="1:6" ht="14.25" customHeight="1">
      <c r="A455" s="74"/>
      <c r="B455" s="70"/>
      <c r="C455" s="74"/>
      <c r="D455" s="360"/>
      <c r="E455" s="68"/>
      <c r="F455" s="68"/>
    </row>
    <row r="456" spans="1:6" ht="14.25" customHeight="1">
      <c r="A456" s="74">
        <v>2.85</v>
      </c>
      <c r="B456" s="70" t="s">
        <v>142</v>
      </c>
      <c r="C456" s="258" t="s">
        <v>314</v>
      </c>
      <c r="D456" s="360"/>
      <c r="E456" s="68" t="s">
        <v>80</v>
      </c>
      <c r="F456" s="72"/>
    </row>
    <row r="457" spans="1:6" ht="14.25" customHeight="1">
      <c r="A457" s="74"/>
      <c r="B457" s="70"/>
      <c r="C457" s="259"/>
      <c r="D457" s="360"/>
      <c r="E457" s="68"/>
      <c r="F457" s="68"/>
    </row>
    <row r="458" spans="1:6" ht="14.25" customHeight="1">
      <c r="A458" s="74">
        <v>2.86</v>
      </c>
      <c r="B458" s="70" t="s">
        <v>130</v>
      </c>
      <c r="C458" s="258" t="s">
        <v>312</v>
      </c>
      <c r="D458" s="360"/>
      <c r="E458" s="68" t="s">
        <v>80</v>
      </c>
      <c r="F458" s="72"/>
    </row>
    <row r="459" spans="1:6" ht="14.25" customHeight="1">
      <c r="A459" s="74"/>
      <c r="B459" s="70"/>
      <c r="C459" s="74"/>
      <c r="D459" s="360"/>
      <c r="E459" s="68"/>
      <c r="F459" s="68"/>
    </row>
    <row r="460" spans="1:6" ht="14.25" customHeight="1">
      <c r="A460" s="74"/>
      <c r="B460" s="70"/>
      <c r="C460" s="74"/>
      <c r="D460" s="360"/>
      <c r="E460" s="68"/>
      <c r="F460" s="68"/>
    </row>
    <row r="461" spans="1:6" ht="14.25" customHeight="1">
      <c r="A461" s="74"/>
      <c r="B461" s="71" t="s">
        <v>343</v>
      </c>
      <c r="C461" s="74"/>
      <c r="D461" s="360"/>
      <c r="E461" s="68"/>
      <c r="F461" s="400"/>
    </row>
    <row r="462" spans="1:6" ht="13.5" customHeight="1">
      <c r="A462" s="74"/>
      <c r="B462" s="70"/>
      <c r="C462" s="74"/>
      <c r="D462" s="360"/>
      <c r="E462" s="68"/>
      <c r="F462" s="379"/>
    </row>
    <row r="463" spans="1:6" ht="14.25" customHeight="1">
      <c r="A463" s="74"/>
      <c r="B463" s="71" t="s">
        <v>1805</v>
      </c>
      <c r="C463" s="74"/>
      <c r="D463" s="360"/>
      <c r="E463" s="68"/>
      <c r="F463" s="400"/>
    </row>
    <row r="464" spans="1:6" ht="14.25" customHeight="1">
      <c r="A464" s="74"/>
      <c r="B464" s="70"/>
      <c r="C464" s="74"/>
      <c r="D464" s="360"/>
      <c r="E464" s="68"/>
      <c r="F464" s="68"/>
    </row>
    <row r="465" spans="1:6" ht="14.25" customHeight="1">
      <c r="A465" s="74"/>
      <c r="B465" s="70"/>
      <c r="C465" s="74"/>
      <c r="D465" s="360"/>
      <c r="E465" s="68"/>
      <c r="F465" s="68"/>
    </row>
    <row r="466" spans="1:6" ht="14.25" customHeight="1">
      <c r="A466" s="74"/>
      <c r="B466" s="70"/>
      <c r="C466" s="74"/>
      <c r="D466" s="360"/>
      <c r="E466" s="68"/>
      <c r="F466" s="68"/>
    </row>
    <row r="467" spans="1:6" ht="14.25" customHeight="1">
      <c r="A467" s="74"/>
      <c r="B467" s="70"/>
      <c r="C467" s="74"/>
      <c r="D467" s="360"/>
      <c r="E467" s="68"/>
      <c r="F467" s="68"/>
    </row>
    <row r="468" spans="1:6" ht="14.25" customHeight="1">
      <c r="A468" s="74"/>
      <c r="B468" s="70"/>
      <c r="C468" s="74"/>
      <c r="D468" s="360"/>
      <c r="E468" s="68"/>
      <c r="F468" s="68"/>
    </row>
    <row r="469" spans="1:6" ht="14.25" customHeight="1">
      <c r="A469" s="74"/>
      <c r="B469" s="70"/>
      <c r="C469" s="74"/>
      <c r="D469" s="360"/>
      <c r="E469" s="68"/>
      <c r="F469" s="68"/>
    </row>
    <row r="470" spans="1:6" ht="14.25" customHeight="1">
      <c r="A470" s="74"/>
      <c r="B470" s="70"/>
      <c r="C470" s="74"/>
      <c r="D470" s="360"/>
      <c r="E470" s="68"/>
      <c r="F470" s="68"/>
    </row>
    <row r="471" spans="1:6" ht="14.25" customHeight="1">
      <c r="A471" s="74"/>
      <c r="B471" s="70"/>
      <c r="C471" s="74"/>
      <c r="D471" s="360"/>
      <c r="E471" s="68"/>
      <c r="F471" s="68"/>
    </row>
    <row r="472" spans="1:6" ht="14.25" customHeight="1">
      <c r="A472" s="74"/>
      <c r="B472" s="70"/>
      <c r="C472" s="74"/>
      <c r="D472" s="360"/>
      <c r="E472" s="68"/>
      <c r="F472" s="68"/>
    </row>
    <row r="473" spans="1:6" ht="14.25" customHeight="1">
      <c r="A473" s="74"/>
      <c r="B473" s="70"/>
      <c r="C473" s="74"/>
      <c r="D473" s="360"/>
      <c r="E473" s="68"/>
      <c r="F473" s="68"/>
    </row>
    <row r="474" spans="1:6" ht="14.25" customHeight="1">
      <c r="A474" s="74"/>
      <c r="B474" s="70"/>
      <c r="C474" s="74"/>
      <c r="D474" s="360"/>
      <c r="E474" s="68"/>
      <c r="F474" s="68"/>
    </row>
    <row r="475" spans="1:6" ht="14.25" customHeight="1">
      <c r="A475" s="74"/>
      <c r="B475" s="70"/>
      <c r="C475" s="74"/>
      <c r="D475" s="360"/>
      <c r="E475" s="68"/>
      <c r="F475" s="68"/>
    </row>
    <row r="476" spans="1:6" ht="14.25" customHeight="1">
      <c r="A476" s="74"/>
      <c r="B476" s="70"/>
      <c r="C476" s="74"/>
      <c r="D476" s="360"/>
      <c r="E476" s="68"/>
      <c r="F476" s="68"/>
    </row>
    <row r="477" spans="1:6" ht="14.25" customHeight="1">
      <c r="A477" s="74"/>
      <c r="B477" s="70"/>
      <c r="C477" s="74"/>
      <c r="D477" s="360"/>
      <c r="E477" s="68"/>
      <c r="F477" s="68"/>
    </row>
    <row r="478" spans="1:6" ht="14.25" customHeight="1">
      <c r="A478" s="74"/>
      <c r="B478" s="70"/>
      <c r="C478" s="74"/>
      <c r="D478" s="360"/>
      <c r="E478" s="68"/>
      <c r="F478" s="68"/>
    </row>
    <row r="479" spans="1:6" ht="14.25" customHeight="1">
      <c r="A479" s="74"/>
      <c r="B479" s="70"/>
      <c r="C479" s="74"/>
      <c r="D479" s="360"/>
      <c r="E479" s="68"/>
      <c r="F479" s="68"/>
    </row>
    <row r="480" spans="1:6" ht="14.25" customHeight="1">
      <c r="A480" s="74"/>
      <c r="B480" s="70"/>
      <c r="C480" s="74"/>
      <c r="D480" s="360"/>
      <c r="E480" s="68"/>
      <c r="F480" s="68"/>
    </row>
    <row r="481" spans="1:6" ht="14.25" customHeight="1">
      <c r="A481" s="222"/>
      <c r="B481" s="70"/>
      <c r="C481" s="222"/>
      <c r="D481" s="360"/>
      <c r="E481" s="68"/>
      <c r="F481" s="68"/>
    </row>
    <row r="482" spans="1:6" ht="14.25" customHeight="1">
      <c r="A482" s="222"/>
      <c r="B482" s="70"/>
      <c r="C482" s="222"/>
      <c r="D482" s="360"/>
      <c r="E482" s="68"/>
      <c r="F482" s="68"/>
    </row>
    <row r="483" spans="1:6" ht="14.25" customHeight="1">
      <c r="A483" s="74"/>
      <c r="B483" s="70"/>
      <c r="C483" s="74"/>
      <c r="D483" s="360"/>
      <c r="E483" s="68"/>
      <c r="F483" s="68"/>
    </row>
    <row r="484" spans="1:6" ht="14.25" customHeight="1">
      <c r="A484" s="74"/>
      <c r="B484" s="70"/>
      <c r="C484" s="74"/>
      <c r="D484" s="74"/>
      <c r="E484" s="66"/>
      <c r="F484" s="68"/>
    </row>
    <row r="485" spans="1:6" ht="14.25" customHeight="1">
      <c r="A485" s="74"/>
      <c r="B485" s="70"/>
      <c r="C485" s="74"/>
      <c r="D485" s="74"/>
      <c r="E485" s="66"/>
      <c r="F485" s="68"/>
    </row>
    <row r="486" spans="1:6" ht="14.25" customHeight="1">
      <c r="A486" s="74"/>
      <c r="B486" s="70"/>
      <c r="C486" s="74"/>
      <c r="D486" s="74"/>
      <c r="E486" s="66"/>
      <c r="F486" s="66"/>
    </row>
    <row r="487" spans="1:6" ht="14.25" customHeight="1">
      <c r="A487" s="74"/>
      <c r="B487" s="70"/>
      <c r="C487" s="74"/>
      <c r="D487" s="74"/>
      <c r="E487" s="66"/>
      <c r="F487" s="66"/>
    </row>
    <row r="488" spans="1:6" ht="14.25" customHeight="1">
      <c r="A488" s="79"/>
      <c r="B488" s="73"/>
      <c r="C488" s="74"/>
      <c r="D488" s="360"/>
      <c r="E488" s="66"/>
      <c r="F488" s="66"/>
    </row>
    <row r="489" spans="1:6" ht="14.25" customHeight="1">
      <c r="A489" s="387"/>
      <c r="B489" s="387" t="s">
        <v>360</v>
      </c>
      <c r="C489" s="260"/>
      <c r="D489" s="361"/>
      <c r="E489" s="59" t="s">
        <v>80</v>
      </c>
      <c r="F489" s="62">
        <f>F463</f>
        <v>0</v>
      </c>
    </row>
  </sheetData>
  <mergeCells count="1">
    <mergeCell ref="B393:C393"/>
  </mergeCells>
  <pageMargins left="0.63541666666666696" right="0.27083333333333298" top="0.61458333333333304" bottom="0.83333333333333304" header="0.3" footer="0.3"/>
  <pageSetup orientation="portrait" useFirstPageNumber="1" r:id="rId1"/>
  <headerFooter>
    <oddHeader>&amp;C&amp;"Times New Roman,Bold"&amp;12SHEDS</oddHeader>
    <oddFooter>&amp;LPROPOSED DEVELOPMENT OF 
OTONGLO MARKET IN KISUMU COUNTY&amp;C&amp;12S/&amp;P</oddFooter>
  </headerFooter>
</worksheet>
</file>

<file path=xl/worksheets/sheet6.xml><?xml version="1.0" encoding="utf-8"?>
<worksheet xmlns="http://schemas.openxmlformats.org/spreadsheetml/2006/main" xmlns:r="http://schemas.openxmlformats.org/officeDocument/2006/relationships">
  <sheetPr>
    <tabColor theme="9"/>
  </sheetPr>
  <dimension ref="A1:F923"/>
  <sheetViews>
    <sheetView view="pageLayout" topLeftCell="A16" workbookViewId="0">
      <selection activeCell="A717" sqref="A717:B717"/>
    </sheetView>
  </sheetViews>
  <sheetFormatPr defaultColWidth="9.140625" defaultRowHeight="14.25" customHeight="1"/>
  <cols>
    <col min="1" max="1" width="6.85546875" style="297" customWidth="1"/>
    <col min="2" max="2" width="51.7109375" style="25" customWidth="1"/>
    <col min="3" max="4" width="6.7109375" style="337" customWidth="1"/>
    <col min="5" max="5" width="9.7109375" style="23" customWidth="1"/>
    <col min="6" max="6" width="12.85546875" style="25" customWidth="1"/>
    <col min="7" max="16384" width="9.140625" style="25"/>
  </cols>
  <sheetData>
    <row r="1" spans="1:6" ht="14.25" customHeight="1">
      <c r="A1" s="384" t="s">
        <v>181</v>
      </c>
      <c r="B1" s="384" t="s">
        <v>20</v>
      </c>
      <c r="C1" s="384" t="s">
        <v>17</v>
      </c>
      <c r="D1" s="408" t="s">
        <v>129</v>
      </c>
      <c r="E1" s="385" t="s">
        <v>18</v>
      </c>
      <c r="F1" s="386" t="s">
        <v>19</v>
      </c>
    </row>
    <row r="2" spans="1:6" ht="14.25" customHeight="1">
      <c r="A2" s="275"/>
      <c r="B2" s="56"/>
      <c r="C2" s="31"/>
      <c r="D2" s="32"/>
      <c r="E2" s="223"/>
      <c r="F2" s="33"/>
    </row>
    <row r="3" spans="1:6" ht="14.25" customHeight="1">
      <c r="A3" s="275"/>
      <c r="B3" s="55" t="s">
        <v>307</v>
      </c>
      <c r="C3" s="31"/>
      <c r="D3" s="32"/>
      <c r="E3" s="223"/>
      <c r="F3" s="33"/>
    </row>
    <row r="4" spans="1:6" ht="14.25" customHeight="1">
      <c r="A4" s="275"/>
      <c r="B4" s="56"/>
      <c r="C4" s="31"/>
      <c r="D4" s="32"/>
      <c r="E4" s="223"/>
      <c r="F4" s="33"/>
    </row>
    <row r="5" spans="1:6" ht="14.25" customHeight="1">
      <c r="A5" s="275"/>
      <c r="B5" s="55" t="s">
        <v>21</v>
      </c>
      <c r="C5" s="31"/>
      <c r="D5" s="32"/>
      <c r="E5" s="223"/>
      <c r="F5" s="33"/>
    </row>
    <row r="6" spans="1:6" ht="14.25" customHeight="1">
      <c r="A6" s="275"/>
      <c r="B6" s="56"/>
      <c r="C6" s="31"/>
      <c r="D6" s="32"/>
      <c r="E6" s="223"/>
      <c r="F6" s="33"/>
    </row>
    <row r="7" spans="1:6" ht="14.25" customHeight="1">
      <c r="A7" s="275"/>
      <c r="B7" s="55" t="s">
        <v>22</v>
      </c>
      <c r="C7" s="31"/>
      <c r="D7" s="32"/>
      <c r="E7" s="223"/>
      <c r="F7" s="33"/>
    </row>
    <row r="8" spans="1:6" ht="14.25" customHeight="1">
      <c r="A8" s="275"/>
      <c r="B8" s="55"/>
      <c r="C8" s="31"/>
      <c r="D8" s="32"/>
      <c r="E8" s="223"/>
      <c r="F8" s="33"/>
    </row>
    <row r="9" spans="1:6" s="122" customFormat="1" ht="16.5">
      <c r="A9" s="119"/>
      <c r="B9" s="120" t="s">
        <v>219</v>
      </c>
      <c r="C9" s="119"/>
      <c r="D9" s="128"/>
      <c r="E9" s="401"/>
      <c r="F9" s="121"/>
    </row>
    <row r="10" spans="1:6" s="122" customFormat="1" ht="35.25" customHeight="1">
      <c r="A10" s="119">
        <v>3.1</v>
      </c>
      <c r="B10" s="123" t="s">
        <v>228</v>
      </c>
      <c r="C10" s="135" t="s">
        <v>43</v>
      </c>
      <c r="D10" s="134">
        <v>62</v>
      </c>
      <c r="E10" s="409"/>
      <c r="F10" s="35"/>
    </row>
    <row r="11" spans="1:6" ht="14.25" customHeight="1">
      <c r="A11" s="275"/>
      <c r="B11" s="55"/>
      <c r="C11" s="31"/>
      <c r="D11" s="32"/>
      <c r="E11" s="223"/>
      <c r="F11" s="33"/>
    </row>
    <row r="12" spans="1:6" ht="14.25" customHeight="1">
      <c r="A12" s="275"/>
      <c r="B12" s="55" t="s">
        <v>23</v>
      </c>
      <c r="C12" s="31"/>
      <c r="D12" s="32"/>
      <c r="E12" s="223"/>
      <c r="F12" s="33"/>
    </row>
    <row r="13" spans="1:6" ht="34.5" customHeight="1">
      <c r="A13" s="173">
        <v>3.2</v>
      </c>
      <c r="B13" s="131" t="s">
        <v>229</v>
      </c>
      <c r="C13" s="31" t="s">
        <v>24</v>
      </c>
      <c r="D13" s="32">
        <v>62</v>
      </c>
      <c r="E13" s="223"/>
      <c r="F13" s="35"/>
    </row>
    <row r="14" spans="1:6" ht="14.25" customHeight="1">
      <c r="A14" s="173"/>
      <c r="B14" s="51"/>
      <c r="C14" s="31"/>
      <c r="D14" s="32"/>
      <c r="E14" s="223"/>
      <c r="F14" s="35"/>
    </row>
    <row r="15" spans="1:6" ht="28.5" customHeight="1">
      <c r="A15" s="173">
        <v>3.3</v>
      </c>
      <c r="B15" s="51" t="s">
        <v>230</v>
      </c>
      <c r="C15" s="31" t="s">
        <v>25</v>
      </c>
      <c r="D15" s="32">
        <v>92</v>
      </c>
      <c r="E15" s="223"/>
      <c r="F15" s="35"/>
    </row>
    <row r="16" spans="1:6" ht="14.25" customHeight="1">
      <c r="A16" s="173"/>
      <c r="B16" s="51"/>
      <c r="C16" s="31"/>
      <c r="D16" s="32"/>
      <c r="E16" s="223"/>
      <c r="F16" s="35"/>
    </row>
    <row r="17" spans="1:6" ht="15.75" customHeight="1">
      <c r="A17" s="173">
        <v>3.4</v>
      </c>
      <c r="B17" s="51" t="s">
        <v>26</v>
      </c>
      <c r="C17" s="31" t="s">
        <v>27</v>
      </c>
      <c r="D17" s="32">
        <v>32</v>
      </c>
      <c r="E17" s="223"/>
      <c r="F17" s="35"/>
    </row>
    <row r="18" spans="1:6" ht="14.25" customHeight="1">
      <c r="A18" s="173"/>
      <c r="B18" s="51"/>
      <c r="C18" s="31"/>
      <c r="D18" s="32"/>
      <c r="E18" s="223"/>
      <c r="F18" s="35"/>
    </row>
    <row r="19" spans="1:6" ht="14.25" customHeight="1">
      <c r="A19" s="173">
        <v>3.5</v>
      </c>
      <c r="B19" s="51" t="s">
        <v>28</v>
      </c>
      <c r="C19" s="31" t="s">
        <v>27</v>
      </c>
      <c r="D19" s="32">
        <v>13</v>
      </c>
      <c r="E19" s="223"/>
      <c r="F19" s="35"/>
    </row>
    <row r="20" spans="1:6" ht="14.25" customHeight="1">
      <c r="A20" s="173"/>
      <c r="B20" s="51"/>
      <c r="C20" s="31"/>
      <c r="D20" s="32"/>
      <c r="E20" s="223"/>
      <c r="F20" s="35"/>
    </row>
    <row r="21" spans="1:6" ht="14.25" customHeight="1">
      <c r="A21" s="173">
        <v>3.6</v>
      </c>
      <c r="B21" s="51" t="s">
        <v>29</v>
      </c>
      <c r="C21" s="31" t="s">
        <v>27</v>
      </c>
      <c r="D21" s="32">
        <v>5</v>
      </c>
      <c r="E21" s="223"/>
      <c r="F21" s="35"/>
    </row>
    <row r="22" spans="1:6" ht="14.25" customHeight="1">
      <c r="A22" s="173"/>
      <c r="B22" s="51"/>
      <c r="C22" s="31"/>
      <c r="D22" s="32"/>
      <c r="E22" s="223"/>
      <c r="F22" s="35"/>
    </row>
    <row r="23" spans="1:6" ht="30.75" customHeight="1">
      <c r="A23" s="173">
        <v>3.7</v>
      </c>
      <c r="B23" s="51" t="s">
        <v>30</v>
      </c>
      <c r="C23" s="129" t="s">
        <v>16</v>
      </c>
      <c r="D23" s="32">
        <v>1</v>
      </c>
      <c r="E23" s="244"/>
      <c r="F23" s="35"/>
    </row>
    <row r="24" spans="1:6" ht="14.25" customHeight="1">
      <c r="A24" s="173"/>
      <c r="B24" s="51"/>
      <c r="C24" s="31"/>
      <c r="D24" s="32"/>
      <c r="E24" s="223"/>
      <c r="F24" s="35"/>
    </row>
    <row r="25" spans="1:6" ht="30.75" customHeight="1">
      <c r="A25" s="173">
        <v>3.8</v>
      </c>
      <c r="B25" s="51" t="s">
        <v>31</v>
      </c>
      <c r="C25" s="130" t="s">
        <v>16</v>
      </c>
      <c r="D25" s="32">
        <v>1</v>
      </c>
      <c r="E25" s="244"/>
      <c r="F25" s="35"/>
    </row>
    <row r="26" spans="1:6" ht="14.25" customHeight="1">
      <c r="A26" s="173"/>
      <c r="B26" s="56"/>
      <c r="C26" s="31"/>
      <c r="D26" s="32"/>
      <c r="E26" s="223"/>
      <c r="F26" s="35"/>
    </row>
    <row r="27" spans="1:6" ht="14.25" customHeight="1">
      <c r="A27" s="173"/>
      <c r="B27" s="55" t="s">
        <v>9</v>
      </c>
      <c r="C27" s="31"/>
      <c r="D27" s="32"/>
      <c r="E27" s="223"/>
      <c r="F27" s="35"/>
    </row>
    <row r="28" spans="1:6" ht="14.25" customHeight="1">
      <c r="A28" s="173">
        <v>3.9</v>
      </c>
      <c r="B28" s="51" t="s">
        <v>32</v>
      </c>
      <c r="C28" s="51" t="s">
        <v>27</v>
      </c>
      <c r="D28" s="32">
        <v>10</v>
      </c>
      <c r="E28" s="223"/>
      <c r="F28" s="35"/>
    </row>
    <row r="29" spans="1:6" ht="14.25" customHeight="1">
      <c r="A29" s="173"/>
      <c r="B29" s="56"/>
      <c r="C29" s="31"/>
      <c r="D29" s="32"/>
      <c r="E29" s="223"/>
      <c r="F29" s="35"/>
    </row>
    <row r="30" spans="1:6" ht="14.25" customHeight="1">
      <c r="A30" s="173"/>
      <c r="B30" s="55" t="s">
        <v>33</v>
      </c>
      <c r="C30" s="31"/>
      <c r="D30" s="32"/>
      <c r="E30" s="223"/>
      <c r="F30" s="35"/>
    </row>
    <row r="31" spans="1:6" ht="30.75" customHeight="1">
      <c r="A31" s="818">
        <v>3.1</v>
      </c>
      <c r="B31" s="51" t="s">
        <v>355</v>
      </c>
      <c r="C31" s="51" t="s">
        <v>27</v>
      </c>
      <c r="D31" s="50">
        <v>92</v>
      </c>
      <c r="E31" s="223"/>
      <c r="F31" s="35"/>
    </row>
    <row r="32" spans="1:6" ht="14.25" customHeight="1">
      <c r="A32" s="173"/>
      <c r="B32" s="56"/>
      <c r="C32" s="51"/>
      <c r="D32" s="32"/>
      <c r="E32" s="223"/>
      <c r="F32" s="35"/>
    </row>
    <row r="33" spans="1:6" ht="14.25" customHeight="1">
      <c r="A33" s="173"/>
      <c r="B33" s="55" t="s">
        <v>34</v>
      </c>
      <c r="C33" s="51"/>
      <c r="D33" s="32"/>
      <c r="E33" s="223"/>
      <c r="F33" s="35"/>
    </row>
    <row r="34" spans="1:6" ht="28.5" customHeight="1">
      <c r="A34" s="173">
        <v>3.11</v>
      </c>
      <c r="B34" s="51" t="s">
        <v>231</v>
      </c>
      <c r="C34" s="31" t="s">
        <v>24</v>
      </c>
      <c r="D34" s="32">
        <v>50</v>
      </c>
      <c r="E34" s="223"/>
      <c r="F34" s="35"/>
    </row>
    <row r="35" spans="1:6" ht="14.25" customHeight="1">
      <c r="A35" s="173"/>
      <c r="B35" s="51"/>
      <c r="C35" s="31"/>
      <c r="D35" s="32"/>
      <c r="E35" s="223"/>
      <c r="F35" s="35"/>
    </row>
    <row r="36" spans="1:6" ht="43.5" customHeight="1">
      <c r="A36" s="173">
        <v>3.12</v>
      </c>
      <c r="B36" s="51" t="s">
        <v>35</v>
      </c>
      <c r="C36" s="31" t="s">
        <v>43</v>
      </c>
      <c r="D36" s="32">
        <v>50</v>
      </c>
      <c r="E36" s="223"/>
      <c r="F36" s="35"/>
    </row>
    <row r="37" spans="1:6" ht="14.25" customHeight="1">
      <c r="A37" s="173"/>
      <c r="B37" s="56"/>
      <c r="C37" s="31"/>
      <c r="D37" s="32"/>
      <c r="E37" s="38"/>
      <c r="F37" s="35"/>
    </row>
    <row r="38" spans="1:6" ht="14.25" customHeight="1">
      <c r="A38" s="274"/>
      <c r="B38" s="53" t="s">
        <v>36</v>
      </c>
      <c r="C38" s="304"/>
      <c r="D38" s="341"/>
      <c r="E38" s="304"/>
      <c r="F38" s="127"/>
    </row>
    <row r="39" spans="1:6" ht="14.25" customHeight="1">
      <c r="A39" s="384" t="s">
        <v>181</v>
      </c>
      <c r="B39" s="408" t="s">
        <v>20</v>
      </c>
      <c r="C39" s="384" t="s">
        <v>17</v>
      </c>
      <c r="D39" s="384" t="s">
        <v>129</v>
      </c>
      <c r="E39" s="385" t="s">
        <v>18</v>
      </c>
      <c r="F39" s="386" t="s">
        <v>19</v>
      </c>
    </row>
    <row r="40" spans="1:6" ht="14.25" customHeight="1">
      <c r="A40" s="276"/>
      <c r="B40" s="30"/>
      <c r="C40" s="223"/>
      <c r="D40" s="31"/>
      <c r="E40" s="124"/>
      <c r="F40" s="33"/>
    </row>
    <row r="41" spans="1:6" ht="14.25" customHeight="1">
      <c r="A41" s="173"/>
      <c r="B41" s="34" t="s">
        <v>37</v>
      </c>
      <c r="C41" s="223"/>
      <c r="D41" s="31"/>
      <c r="E41" s="124"/>
      <c r="F41" s="35"/>
    </row>
    <row r="42" spans="1:6" ht="33.75" customHeight="1">
      <c r="A42" s="173">
        <v>3.12</v>
      </c>
      <c r="B42" s="36" t="s">
        <v>232</v>
      </c>
      <c r="C42" s="223" t="s">
        <v>24</v>
      </c>
      <c r="D42" s="31">
        <v>50</v>
      </c>
      <c r="E42" s="124"/>
      <c r="F42" s="35"/>
    </row>
    <row r="43" spans="1:6" ht="14.25" customHeight="1">
      <c r="A43" s="173"/>
      <c r="B43" s="36"/>
      <c r="C43" s="223"/>
      <c r="D43" s="31"/>
      <c r="E43" s="124"/>
      <c r="F43" s="35"/>
    </row>
    <row r="44" spans="1:6" ht="14.25" customHeight="1">
      <c r="A44" s="173"/>
      <c r="B44" s="34" t="s">
        <v>38</v>
      </c>
      <c r="C44" s="223"/>
      <c r="D44" s="31"/>
      <c r="E44" s="124"/>
      <c r="F44" s="35"/>
    </row>
    <row r="45" spans="1:6" ht="39.75" customHeight="1">
      <c r="A45" s="173">
        <v>3.14</v>
      </c>
      <c r="B45" s="36" t="s">
        <v>233</v>
      </c>
      <c r="C45" s="223" t="s">
        <v>24</v>
      </c>
      <c r="D45" s="31">
        <v>50</v>
      </c>
      <c r="E45" s="124"/>
      <c r="F45" s="35"/>
    </row>
    <row r="46" spans="1:6" ht="14.25" customHeight="1">
      <c r="A46" s="173"/>
      <c r="B46" s="36"/>
      <c r="C46" s="223"/>
      <c r="D46" s="31"/>
      <c r="E46" s="124"/>
      <c r="F46" s="35"/>
    </row>
    <row r="47" spans="1:6" ht="14.25" customHeight="1">
      <c r="A47" s="173"/>
      <c r="B47" s="34" t="s">
        <v>39</v>
      </c>
      <c r="C47" s="223"/>
      <c r="D47" s="31"/>
      <c r="E47" s="124"/>
      <c r="F47" s="35"/>
    </row>
    <row r="48" spans="1:6" ht="14.25" customHeight="1">
      <c r="A48" s="173"/>
      <c r="B48" s="34"/>
      <c r="C48" s="223"/>
      <c r="D48" s="31"/>
      <c r="E48" s="124"/>
      <c r="F48" s="35"/>
    </row>
    <row r="49" spans="1:6" ht="14.25" customHeight="1">
      <c r="A49" s="173"/>
      <c r="B49" s="34" t="s">
        <v>40</v>
      </c>
      <c r="C49" s="223"/>
      <c r="D49" s="31"/>
      <c r="E49" s="124"/>
      <c r="F49" s="35"/>
    </row>
    <row r="50" spans="1:6" ht="14.25" customHeight="1">
      <c r="A50" s="173"/>
      <c r="B50" s="36"/>
      <c r="C50" s="223"/>
      <c r="D50" s="31"/>
      <c r="E50" s="124"/>
      <c r="F50" s="35"/>
    </row>
    <row r="51" spans="1:6" ht="14.25" customHeight="1">
      <c r="A51" s="173">
        <v>3.15</v>
      </c>
      <c r="B51" s="36" t="s">
        <v>41</v>
      </c>
      <c r="C51" s="223" t="s">
        <v>24</v>
      </c>
      <c r="D51" s="31">
        <v>23</v>
      </c>
      <c r="E51" s="124"/>
      <c r="F51" s="35"/>
    </row>
    <row r="52" spans="1:6" ht="14.25" customHeight="1">
      <c r="A52" s="173"/>
      <c r="B52" s="36"/>
      <c r="C52" s="223"/>
      <c r="D52" s="31"/>
      <c r="E52" s="124"/>
      <c r="F52" s="35"/>
    </row>
    <row r="53" spans="1:6" ht="14.25" customHeight="1">
      <c r="A53" s="173">
        <v>3.16</v>
      </c>
      <c r="B53" s="36" t="s">
        <v>42</v>
      </c>
      <c r="C53" s="223" t="s">
        <v>43</v>
      </c>
      <c r="D53" s="31">
        <v>9</v>
      </c>
      <c r="E53" s="124"/>
      <c r="F53" s="35"/>
    </row>
    <row r="54" spans="1:6" ht="14.25" customHeight="1">
      <c r="A54" s="173"/>
      <c r="B54" s="36"/>
      <c r="C54" s="223"/>
      <c r="D54" s="31"/>
      <c r="E54" s="124"/>
      <c r="F54" s="35"/>
    </row>
    <row r="55" spans="1:6" ht="27" customHeight="1">
      <c r="A55" s="173"/>
      <c r="B55" s="34" t="s">
        <v>234</v>
      </c>
      <c r="C55" s="223"/>
      <c r="D55" s="31"/>
      <c r="E55" s="124"/>
      <c r="F55" s="35"/>
    </row>
    <row r="56" spans="1:6" ht="14.25" customHeight="1">
      <c r="A56" s="173"/>
      <c r="B56" s="36"/>
      <c r="C56" s="223"/>
      <c r="D56" s="31"/>
      <c r="E56" s="124"/>
      <c r="F56" s="35"/>
    </row>
    <row r="57" spans="1:6" ht="14.25" customHeight="1">
      <c r="A57" s="173">
        <v>3.17</v>
      </c>
      <c r="B57" s="36" t="s">
        <v>44</v>
      </c>
      <c r="C57" s="223" t="s">
        <v>25</v>
      </c>
      <c r="D57" s="31">
        <v>7</v>
      </c>
      <c r="E57" s="124"/>
      <c r="F57" s="35"/>
    </row>
    <row r="58" spans="1:6" ht="14.25" customHeight="1">
      <c r="A58" s="173"/>
      <c r="B58" s="36"/>
      <c r="C58" s="223"/>
      <c r="D58" s="31"/>
      <c r="E58" s="124"/>
      <c r="F58" s="35"/>
    </row>
    <row r="59" spans="1:6" ht="14.25" customHeight="1">
      <c r="A59" s="173">
        <v>3.18</v>
      </c>
      <c r="B59" s="36" t="s">
        <v>144</v>
      </c>
      <c r="C59" s="223" t="s">
        <v>27</v>
      </c>
      <c r="D59" s="31">
        <v>5</v>
      </c>
      <c r="E59" s="124"/>
      <c r="F59" s="35"/>
    </row>
    <row r="60" spans="1:6" ht="14.25" customHeight="1">
      <c r="A60" s="173"/>
      <c r="B60" s="36"/>
      <c r="C60" s="223"/>
      <c r="D60" s="31"/>
      <c r="E60" s="124"/>
      <c r="F60" s="35"/>
    </row>
    <row r="61" spans="1:6" ht="14.25" customHeight="1">
      <c r="A61" s="173">
        <v>3.19</v>
      </c>
      <c r="B61" s="36" t="s">
        <v>10</v>
      </c>
      <c r="C61" s="223" t="s">
        <v>25</v>
      </c>
      <c r="D61" s="31">
        <v>3</v>
      </c>
      <c r="E61" s="124"/>
      <c r="F61" s="35"/>
    </row>
    <row r="62" spans="1:6" ht="14.25" customHeight="1">
      <c r="A62" s="173"/>
      <c r="B62" s="36"/>
      <c r="C62" s="223"/>
      <c r="D62" s="31"/>
      <c r="E62" s="124"/>
      <c r="F62" s="35"/>
    </row>
    <row r="63" spans="1:6" ht="14.25" customHeight="1">
      <c r="A63" s="818">
        <v>3.2</v>
      </c>
      <c r="B63" s="36" t="s">
        <v>11</v>
      </c>
      <c r="C63" s="223" t="s">
        <v>27</v>
      </c>
      <c r="D63" s="31">
        <v>1</v>
      </c>
      <c r="E63" s="125"/>
      <c r="F63" s="35"/>
    </row>
    <row r="64" spans="1:6" ht="14.25" customHeight="1">
      <c r="A64" s="173"/>
      <c r="B64" s="36"/>
      <c r="C64" s="223"/>
      <c r="D64" s="31"/>
      <c r="E64" s="125"/>
      <c r="F64" s="35"/>
    </row>
    <row r="65" spans="1:6" ht="14.25" customHeight="1">
      <c r="A65" s="173">
        <v>3.21</v>
      </c>
      <c r="B65" s="36" t="s">
        <v>45</v>
      </c>
      <c r="C65" s="223" t="s">
        <v>43</v>
      </c>
      <c r="D65" s="31">
        <v>50</v>
      </c>
      <c r="E65" s="125"/>
      <c r="F65" s="35"/>
    </row>
    <row r="66" spans="1:6" ht="14.25" customHeight="1">
      <c r="A66" s="230"/>
      <c r="B66" s="339"/>
      <c r="C66" s="223"/>
      <c r="D66" s="223"/>
      <c r="E66" s="406"/>
      <c r="F66" s="225"/>
    </row>
    <row r="67" spans="1:6" ht="44.25" customHeight="1">
      <c r="A67" s="173"/>
      <c r="B67" s="30" t="s">
        <v>235</v>
      </c>
      <c r="C67" s="223"/>
      <c r="D67" s="31"/>
      <c r="E67" s="124"/>
      <c r="F67" s="35"/>
    </row>
    <row r="68" spans="1:6" ht="15" customHeight="1">
      <c r="A68" s="173"/>
      <c r="B68" s="30"/>
      <c r="C68" s="223"/>
      <c r="D68" s="31"/>
      <c r="E68" s="124"/>
      <c r="F68" s="35"/>
    </row>
    <row r="69" spans="1:6" ht="31.5" customHeight="1">
      <c r="A69" s="173">
        <v>3.22</v>
      </c>
      <c r="B69" s="36" t="s">
        <v>236</v>
      </c>
      <c r="C69" s="223" t="s">
        <v>24</v>
      </c>
      <c r="D69" s="31">
        <v>57</v>
      </c>
      <c r="E69" s="125"/>
      <c r="F69" s="35"/>
    </row>
    <row r="70" spans="1:6" ht="31.5" customHeight="1">
      <c r="A70" s="230"/>
      <c r="B70" s="339"/>
      <c r="C70" s="223"/>
      <c r="D70" s="223"/>
      <c r="E70" s="406"/>
      <c r="F70" s="225"/>
    </row>
    <row r="71" spans="1:6" ht="14.25" customHeight="1">
      <c r="A71" s="173"/>
      <c r="B71" s="36"/>
      <c r="C71" s="223"/>
      <c r="D71" s="31"/>
      <c r="E71" s="124"/>
      <c r="F71" s="35"/>
    </row>
    <row r="72" spans="1:6" ht="14.25" customHeight="1">
      <c r="A72" s="230"/>
      <c r="B72" s="339"/>
      <c r="C72" s="223"/>
      <c r="D72" s="223"/>
      <c r="E72" s="224"/>
      <c r="F72" s="225"/>
    </row>
    <row r="73" spans="1:6" ht="14.25" customHeight="1">
      <c r="A73" s="173"/>
      <c r="B73" s="34"/>
      <c r="C73" s="223"/>
      <c r="D73" s="31"/>
      <c r="E73" s="124"/>
      <c r="F73" s="35"/>
    </row>
    <row r="74" spans="1:6" ht="14.25" customHeight="1">
      <c r="A74" s="230"/>
      <c r="B74" s="34"/>
      <c r="C74" s="223"/>
      <c r="D74" s="223"/>
      <c r="E74" s="224"/>
      <c r="F74" s="225"/>
    </row>
    <row r="75" spans="1:6" ht="14.25" customHeight="1">
      <c r="A75" s="230"/>
      <c r="B75" s="34"/>
      <c r="C75" s="223"/>
      <c r="D75" s="223"/>
      <c r="E75" s="224"/>
      <c r="F75" s="225"/>
    </row>
    <row r="76" spans="1:6" ht="14.25" customHeight="1">
      <c r="A76" s="173"/>
      <c r="B76" s="34"/>
      <c r="C76" s="223"/>
      <c r="D76" s="31"/>
      <c r="E76" s="124"/>
      <c r="F76" s="35"/>
    </row>
    <row r="77" spans="1:6" ht="14.25" customHeight="1">
      <c r="A77" s="173"/>
      <c r="B77" s="36"/>
      <c r="C77" s="38"/>
      <c r="D77" s="31"/>
      <c r="E77" s="124"/>
      <c r="F77" s="35"/>
    </row>
    <row r="78" spans="1:6" ht="14.25" customHeight="1">
      <c r="A78" s="274"/>
      <c r="B78" s="40" t="s">
        <v>36</v>
      </c>
      <c r="C78" s="304"/>
      <c r="D78" s="341"/>
      <c r="E78" s="304"/>
      <c r="F78" s="41"/>
    </row>
    <row r="79" spans="1:6" ht="14.25" customHeight="1">
      <c r="A79" s="384" t="s">
        <v>181</v>
      </c>
      <c r="B79" s="408" t="s">
        <v>20</v>
      </c>
      <c r="C79" s="384" t="s">
        <v>17</v>
      </c>
      <c r="D79" s="384" t="s">
        <v>129</v>
      </c>
      <c r="E79" s="385" t="s">
        <v>18</v>
      </c>
      <c r="F79" s="386" t="s">
        <v>19</v>
      </c>
    </row>
    <row r="80" spans="1:6" ht="14.25" customHeight="1">
      <c r="A80" s="173"/>
      <c r="B80" s="36"/>
      <c r="C80" s="223"/>
      <c r="D80" s="31"/>
      <c r="E80" s="31"/>
      <c r="F80" s="33"/>
    </row>
    <row r="81" spans="1:6" ht="14.25" customHeight="1">
      <c r="A81" s="173"/>
      <c r="B81" s="34" t="s">
        <v>46</v>
      </c>
      <c r="C81" s="223"/>
      <c r="D81" s="31"/>
      <c r="E81" s="31"/>
      <c r="F81" s="35"/>
    </row>
    <row r="82" spans="1:6" ht="14.25" customHeight="1">
      <c r="A82" s="173"/>
      <c r="B82" s="34"/>
      <c r="C82" s="223"/>
      <c r="D82" s="31"/>
      <c r="E82" s="31"/>
      <c r="F82" s="35"/>
    </row>
    <row r="83" spans="1:6" ht="43.5" customHeight="1">
      <c r="A83" s="173"/>
      <c r="B83" s="34" t="s">
        <v>47</v>
      </c>
      <c r="C83" s="223"/>
      <c r="D83" s="31"/>
      <c r="E83" s="31"/>
      <c r="F83" s="35"/>
    </row>
    <row r="84" spans="1:6" ht="15" customHeight="1">
      <c r="A84" s="173"/>
      <c r="B84" s="34"/>
      <c r="C84" s="223"/>
      <c r="D84" s="31"/>
      <c r="E84" s="31"/>
      <c r="F84" s="35"/>
    </row>
    <row r="85" spans="1:6" ht="26.25" customHeight="1">
      <c r="A85" s="173"/>
      <c r="B85" s="34" t="s">
        <v>357</v>
      </c>
      <c r="C85" s="223"/>
      <c r="D85" s="31"/>
      <c r="E85" s="31"/>
      <c r="F85" s="35"/>
    </row>
    <row r="86" spans="1:6" ht="14.25" customHeight="1">
      <c r="A86" s="173"/>
      <c r="B86" s="34"/>
      <c r="C86" s="223"/>
      <c r="D86" s="31"/>
      <c r="E86" s="31"/>
      <c r="F86" s="35"/>
    </row>
    <row r="87" spans="1:6" ht="14.25" customHeight="1">
      <c r="A87" s="173">
        <v>3.23</v>
      </c>
      <c r="B87" s="36" t="s">
        <v>71</v>
      </c>
      <c r="C87" s="223" t="s">
        <v>49</v>
      </c>
      <c r="D87" s="31">
        <v>270</v>
      </c>
      <c r="E87" s="31"/>
      <c r="F87" s="35"/>
    </row>
    <row r="88" spans="1:6" ht="14.25" customHeight="1">
      <c r="A88" s="173"/>
      <c r="B88" s="36"/>
      <c r="C88" s="223"/>
      <c r="D88" s="31"/>
      <c r="E88" s="31"/>
      <c r="F88" s="33"/>
    </row>
    <row r="89" spans="1:6" ht="14.25" customHeight="1">
      <c r="A89" s="173">
        <v>3.24</v>
      </c>
      <c r="B89" s="36" t="s">
        <v>48</v>
      </c>
      <c r="C89" s="223" t="s">
        <v>49</v>
      </c>
      <c r="D89" s="37">
        <v>100</v>
      </c>
      <c r="E89" s="31"/>
      <c r="F89" s="35"/>
    </row>
    <row r="90" spans="1:6" ht="14.25" customHeight="1">
      <c r="A90" s="173"/>
      <c r="B90" s="36"/>
      <c r="C90" s="223"/>
      <c r="D90" s="31"/>
      <c r="E90" s="31"/>
      <c r="F90" s="35"/>
    </row>
    <row r="91" spans="1:6" ht="14.25" customHeight="1">
      <c r="A91" s="173">
        <v>3.25</v>
      </c>
      <c r="B91" s="36" t="s">
        <v>73</v>
      </c>
      <c r="C91" s="223" t="s">
        <v>49</v>
      </c>
      <c r="D91" s="31">
        <v>588</v>
      </c>
      <c r="E91" s="31"/>
      <c r="F91" s="35"/>
    </row>
    <row r="92" spans="1:6" ht="14.25" customHeight="1">
      <c r="A92" s="173"/>
      <c r="B92" s="36"/>
      <c r="C92" s="223"/>
      <c r="D92" s="31"/>
      <c r="E92" s="31"/>
      <c r="F92" s="35"/>
    </row>
    <row r="93" spans="1:6" ht="14.25" customHeight="1">
      <c r="A93" s="173"/>
      <c r="B93" s="34" t="s">
        <v>51</v>
      </c>
      <c r="C93" s="223"/>
      <c r="D93" s="31"/>
      <c r="E93" s="31"/>
      <c r="F93" s="35"/>
    </row>
    <row r="94" spans="1:6" ht="14.25" customHeight="1">
      <c r="A94" s="173"/>
      <c r="B94" s="34"/>
      <c r="C94" s="223"/>
      <c r="D94" s="31"/>
      <c r="E94" s="31"/>
      <c r="F94" s="35"/>
    </row>
    <row r="95" spans="1:6" ht="63.75" customHeight="1">
      <c r="A95" s="173">
        <v>3.26</v>
      </c>
      <c r="B95" s="36" t="s">
        <v>52</v>
      </c>
      <c r="C95" s="223" t="s">
        <v>24</v>
      </c>
      <c r="D95" s="31">
        <v>50</v>
      </c>
      <c r="E95" s="31"/>
      <c r="F95" s="35"/>
    </row>
    <row r="96" spans="1:6" ht="14.25" customHeight="1">
      <c r="A96" s="173"/>
      <c r="B96" s="36"/>
      <c r="C96" s="223"/>
      <c r="D96" s="31"/>
      <c r="E96" s="31"/>
      <c r="F96" s="35"/>
    </row>
    <row r="97" spans="1:6" ht="14.25" customHeight="1">
      <c r="A97" s="173"/>
      <c r="B97" s="34" t="s">
        <v>74</v>
      </c>
      <c r="C97" s="223"/>
      <c r="D97" s="31"/>
      <c r="E97" s="31"/>
      <c r="F97" s="35"/>
    </row>
    <row r="98" spans="1:6" ht="14.25" customHeight="1">
      <c r="A98" s="173"/>
      <c r="B98" s="36"/>
      <c r="C98" s="223"/>
      <c r="D98" s="31"/>
      <c r="E98" s="31"/>
      <c r="F98" s="35"/>
    </row>
    <row r="99" spans="1:6" ht="14.25" customHeight="1">
      <c r="A99" s="173">
        <v>3.27</v>
      </c>
      <c r="B99" s="36" t="s">
        <v>54</v>
      </c>
      <c r="C99" s="223" t="s">
        <v>43</v>
      </c>
      <c r="D99" s="31">
        <v>23</v>
      </c>
      <c r="E99" s="31"/>
      <c r="F99" s="35"/>
    </row>
    <row r="100" spans="1:6" ht="14.25" customHeight="1">
      <c r="A100" s="819"/>
      <c r="B100" s="350"/>
      <c r="C100" s="820"/>
      <c r="D100" s="820"/>
      <c r="E100" s="820"/>
      <c r="F100" s="821"/>
    </row>
    <row r="101" spans="1:6" ht="14.25" customHeight="1">
      <c r="A101" s="173">
        <v>3.28</v>
      </c>
      <c r="B101" s="36" t="s">
        <v>55</v>
      </c>
      <c r="C101" s="223" t="s">
        <v>24</v>
      </c>
      <c r="D101" s="31">
        <v>29</v>
      </c>
      <c r="E101" s="31"/>
      <c r="F101" s="35"/>
    </row>
    <row r="102" spans="1:6" ht="14.25" customHeight="1">
      <c r="A102" s="173"/>
      <c r="B102" s="36"/>
      <c r="C102" s="223"/>
      <c r="D102" s="31"/>
      <c r="E102" s="31"/>
      <c r="F102" s="35"/>
    </row>
    <row r="103" spans="1:6" ht="14.25" customHeight="1">
      <c r="A103" s="173">
        <v>3.28</v>
      </c>
      <c r="B103" s="36" t="s">
        <v>296</v>
      </c>
      <c r="C103" s="223" t="s">
        <v>24</v>
      </c>
      <c r="D103" s="31">
        <v>11</v>
      </c>
      <c r="E103" s="31"/>
      <c r="F103" s="35"/>
    </row>
    <row r="104" spans="1:6" ht="14.25" customHeight="1">
      <c r="A104" s="173"/>
      <c r="B104" s="36"/>
      <c r="C104" s="223"/>
      <c r="D104" s="31"/>
      <c r="E104" s="31"/>
      <c r="F104" s="35"/>
    </row>
    <row r="105" spans="1:6" ht="32.25" customHeight="1">
      <c r="A105" s="173">
        <v>3.29</v>
      </c>
      <c r="B105" s="36" t="s">
        <v>56</v>
      </c>
      <c r="C105" s="223" t="s">
        <v>66</v>
      </c>
      <c r="D105" s="31">
        <v>30</v>
      </c>
      <c r="E105" s="31"/>
      <c r="F105" s="35"/>
    </row>
    <row r="106" spans="1:6" ht="14.25" customHeight="1">
      <c r="A106" s="173"/>
      <c r="B106" s="36"/>
      <c r="C106" s="223"/>
      <c r="D106" s="31"/>
      <c r="E106" s="31"/>
      <c r="F106" s="35"/>
    </row>
    <row r="107" spans="1:6" ht="11.25" customHeight="1">
      <c r="A107" s="173"/>
      <c r="B107" s="34" t="s">
        <v>57</v>
      </c>
      <c r="C107" s="223"/>
      <c r="D107" s="31"/>
      <c r="E107" s="31"/>
      <c r="F107" s="35"/>
    </row>
    <row r="108" spans="1:6" ht="14.25" customHeight="1">
      <c r="A108" s="173"/>
      <c r="B108" s="30"/>
      <c r="C108" s="223"/>
      <c r="D108" s="31"/>
      <c r="E108" s="31"/>
      <c r="F108" s="35"/>
    </row>
    <row r="109" spans="1:6" ht="14.25" customHeight="1">
      <c r="A109" s="173"/>
      <c r="B109" s="34" t="s">
        <v>58</v>
      </c>
      <c r="C109" s="223"/>
      <c r="D109" s="31"/>
      <c r="E109" s="31"/>
      <c r="F109" s="35"/>
    </row>
    <row r="110" spans="1:6" ht="14.25" customHeight="1">
      <c r="A110" s="173"/>
      <c r="B110" s="36"/>
      <c r="C110" s="223"/>
      <c r="D110" s="31"/>
      <c r="E110" s="31"/>
      <c r="F110" s="35"/>
    </row>
    <row r="111" spans="1:6" ht="14.25" customHeight="1">
      <c r="A111" s="818">
        <v>3.3</v>
      </c>
      <c r="B111" s="36" t="s">
        <v>59</v>
      </c>
      <c r="C111" s="343" t="s">
        <v>43</v>
      </c>
      <c r="D111" s="161">
        <v>54</v>
      </c>
      <c r="E111" s="161"/>
      <c r="F111" s="35"/>
    </row>
    <row r="112" spans="1:6" ht="14.25" customHeight="1">
      <c r="A112" s="173"/>
      <c r="B112" s="36"/>
      <c r="C112" s="343"/>
      <c r="D112" s="161"/>
      <c r="E112" s="161"/>
      <c r="F112" s="35"/>
    </row>
    <row r="113" spans="1:6" ht="33" customHeight="1">
      <c r="A113" s="173"/>
      <c r="B113" s="34" t="s">
        <v>60</v>
      </c>
      <c r="C113" s="343"/>
      <c r="D113" s="161"/>
      <c r="E113" s="161"/>
      <c r="F113" s="35"/>
    </row>
    <row r="114" spans="1:6" ht="14.25" customHeight="1">
      <c r="A114" s="173"/>
      <c r="B114" s="36"/>
      <c r="C114" s="343"/>
      <c r="D114" s="161"/>
      <c r="E114" s="161"/>
      <c r="F114" s="35"/>
    </row>
    <row r="115" spans="1:6" ht="14.25" customHeight="1">
      <c r="A115" s="173">
        <v>3.31</v>
      </c>
      <c r="B115" s="36" t="s">
        <v>15</v>
      </c>
      <c r="C115" s="343" t="s">
        <v>43</v>
      </c>
      <c r="D115" s="161">
        <v>45</v>
      </c>
      <c r="E115" s="161"/>
      <c r="F115" s="35"/>
    </row>
    <row r="116" spans="1:6" ht="14.25" customHeight="1">
      <c r="A116" s="230"/>
      <c r="B116" s="339"/>
      <c r="C116" s="343"/>
      <c r="D116" s="343"/>
      <c r="E116" s="343"/>
      <c r="F116" s="225"/>
    </row>
    <row r="117" spans="1:6" ht="14.25" customHeight="1">
      <c r="A117" s="173"/>
      <c r="B117" s="36"/>
      <c r="C117" s="223"/>
      <c r="D117" s="31"/>
      <c r="E117" s="31"/>
      <c r="F117" s="35"/>
    </row>
    <row r="118" spans="1:6" ht="14.25" customHeight="1">
      <c r="A118" s="277"/>
      <c r="B118" s="140" t="s">
        <v>61</v>
      </c>
      <c r="C118" s="340"/>
      <c r="D118" s="303"/>
      <c r="E118" s="303"/>
      <c r="F118" s="99"/>
    </row>
    <row r="119" spans="1:6" ht="14.25" customHeight="1">
      <c r="A119" s="384" t="s">
        <v>181</v>
      </c>
      <c r="B119" s="408" t="s">
        <v>20</v>
      </c>
      <c r="C119" s="384" t="s">
        <v>17</v>
      </c>
      <c r="D119" s="410" t="s">
        <v>129</v>
      </c>
      <c r="E119" s="385" t="s">
        <v>18</v>
      </c>
      <c r="F119" s="386" t="s">
        <v>19</v>
      </c>
    </row>
    <row r="120" spans="1:6" ht="14.25" customHeight="1">
      <c r="A120" s="278"/>
      <c r="B120" s="30"/>
      <c r="C120" s="223"/>
      <c r="D120" s="32"/>
      <c r="E120" s="31"/>
      <c r="F120" s="141"/>
    </row>
    <row r="121" spans="1:6" ht="14.25" customHeight="1">
      <c r="A121" s="173"/>
      <c r="B121" s="34" t="s">
        <v>62</v>
      </c>
      <c r="C121" s="228"/>
      <c r="D121" s="32"/>
      <c r="E121" s="31"/>
      <c r="F121" s="35"/>
    </row>
    <row r="122" spans="1:6" ht="14.25" customHeight="1">
      <c r="A122" s="173"/>
      <c r="B122" s="34"/>
      <c r="C122" s="228"/>
      <c r="D122" s="32"/>
      <c r="E122" s="31"/>
      <c r="F122" s="35"/>
    </row>
    <row r="123" spans="1:6" ht="14.25" customHeight="1">
      <c r="A123" s="173">
        <v>3.32</v>
      </c>
      <c r="B123" s="36" t="s">
        <v>63</v>
      </c>
      <c r="C123" s="228" t="s">
        <v>369</v>
      </c>
      <c r="D123" s="32"/>
      <c r="E123" s="31"/>
      <c r="F123" s="35"/>
    </row>
    <row r="124" spans="1:6" ht="14.25" customHeight="1">
      <c r="A124" s="173"/>
      <c r="B124" s="36"/>
      <c r="C124" s="228"/>
      <c r="D124" s="32"/>
      <c r="E124" s="31"/>
      <c r="F124" s="35"/>
    </row>
    <row r="125" spans="1:6" ht="14.25" customHeight="1">
      <c r="A125" s="173">
        <v>3.34</v>
      </c>
      <c r="B125" s="36" t="s">
        <v>63</v>
      </c>
      <c r="C125" s="228" t="s">
        <v>370</v>
      </c>
      <c r="D125" s="32"/>
      <c r="E125" s="31"/>
      <c r="F125" s="35"/>
    </row>
    <row r="126" spans="1:6" ht="14.25" customHeight="1">
      <c r="A126" s="173"/>
      <c r="B126" s="36"/>
      <c r="C126" s="228"/>
      <c r="D126" s="32"/>
      <c r="E126" s="31"/>
      <c r="F126" s="35"/>
    </row>
    <row r="127" spans="1:6" ht="14.25" customHeight="1">
      <c r="A127" s="173">
        <v>3.35</v>
      </c>
      <c r="B127" s="36" t="s">
        <v>63</v>
      </c>
      <c r="C127" s="411" t="s">
        <v>371</v>
      </c>
      <c r="D127" s="57"/>
      <c r="E127" s="31"/>
      <c r="F127" s="35"/>
    </row>
    <row r="128" spans="1:6" ht="14.25" customHeight="1">
      <c r="A128" s="173"/>
      <c r="B128" s="36"/>
      <c r="C128" s="412"/>
      <c r="D128" s="57"/>
      <c r="E128" s="31"/>
      <c r="F128" s="35"/>
    </row>
    <row r="129" spans="1:6" ht="14.25" customHeight="1">
      <c r="A129" s="173"/>
      <c r="B129" s="36"/>
      <c r="C129" s="412"/>
      <c r="D129" s="57"/>
      <c r="E129" s="31"/>
      <c r="F129" s="35"/>
    </row>
    <row r="130" spans="1:6" ht="14.25" customHeight="1">
      <c r="A130" s="173"/>
      <c r="B130" s="36"/>
      <c r="C130" s="412"/>
      <c r="D130" s="57"/>
      <c r="E130" s="31"/>
      <c r="F130" s="35"/>
    </row>
    <row r="131" spans="1:6" ht="14.25" customHeight="1">
      <c r="A131" s="173"/>
      <c r="B131" s="36"/>
      <c r="C131" s="412"/>
      <c r="D131" s="57"/>
      <c r="E131" s="31"/>
      <c r="F131" s="35"/>
    </row>
    <row r="132" spans="1:6" ht="14.25" customHeight="1">
      <c r="A132" s="173"/>
      <c r="B132" s="36"/>
      <c r="C132" s="412"/>
      <c r="D132" s="57"/>
      <c r="E132" s="31"/>
      <c r="F132" s="35"/>
    </row>
    <row r="133" spans="1:6" ht="14.25" customHeight="1">
      <c r="A133" s="173"/>
      <c r="B133" s="36"/>
      <c r="C133" s="412"/>
      <c r="D133" s="57"/>
      <c r="E133" s="31"/>
      <c r="F133" s="35"/>
    </row>
    <row r="134" spans="1:6" ht="14.25" customHeight="1">
      <c r="A134" s="173"/>
      <c r="B134" s="36"/>
      <c r="C134" s="412"/>
      <c r="D134" s="57"/>
      <c r="E134" s="31"/>
      <c r="F134" s="35"/>
    </row>
    <row r="135" spans="1:6" ht="14.25" customHeight="1">
      <c r="A135" s="173"/>
      <c r="B135" s="36"/>
      <c r="C135" s="412"/>
      <c r="D135" s="57"/>
      <c r="E135" s="31"/>
      <c r="F135" s="35"/>
    </row>
    <row r="136" spans="1:6" ht="14.25" customHeight="1">
      <c r="A136" s="173"/>
      <c r="B136" s="36"/>
      <c r="C136" s="412"/>
      <c r="D136" s="57"/>
      <c r="E136" s="31"/>
      <c r="F136" s="35"/>
    </row>
    <row r="137" spans="1:6" ht="14.25" customHeight="1">
      <c r="A137" s="173"/>
      <c r="B137" s="36"/>
      <c r="C137" s="412"/>
      <c r="D137" s="57"/>
      <c r="E137" s="31"/>
      <c r="F137" s="35"/>
    </row>
    <row r="138" spans="1:6" ht="14.25" customHeight="1">
      <c r="A138" s="173"/>
      <c r="B138" s="36"/>
      <c r="C138" s="412"/>
      <c r="D138" s="57"/>
      <c r="E138" s="31"/>
      <c r="F138" s="35"/>
    </row>
    <row r="139" spans="1:6" ht="14.25" customHeight="1">
      <c r="A139" s="173"/>
      <c r="B139" s="36"/>
      <c r="C139" s="412"/>
      <c r="D139" s="57"/>
      <c r="E139" s="31"/>
      <c r="F139" s="35"/>
    </row>
    <row r="140" spans="1:6" ht="14.25" customHeight="1">
      <c r="A140" s="173"/>
      <c r="B140" s="36"/>
      <c r="C140" s="412"/>
      <c r="D140" s="57"/>
      <c r="E140" s="31"/>
      <c r="F140" s="35"/>
    </row>
    <row r="141" spans="1:6" ht="14.25" customHeight="1">
      <c r="A141" s="173"/>
      <c r="B141" s="36"/>
      <c r="C141" s="412"/>
      <c r="D141" s="57"/>
      <c r="E141" s="31"/>
      <c r="F141" s="35"/>
    </row>
    <row r="142" spans="1:6" ht="14.25" customHeight="1">
      <c r="A142" s="173"/>
      <c r="B142" s="36"/>
      <c r="C142" s="412"/>
      <c r="D142" s="57"/>
      <c r="E142" s="31"/>
      <c r="F142" s="35"/>
    </row>
    <row r="143" spans="1:6" ht="14.25" customHeight="1">
      <c r="A143" s="173"/>
      <c r="B143" s="36"/>
      <c r="C143" s="412"/>
      <c r="D143" s="57"/>
      <c r="E143" s="31"/>
      <c r="F143" s="35"/>
    </row>
    <row r="144" spans="1:6" ht="14.25" customHeight="1">
      <c r="A144" s="173"/>
      <c r="B144" s="36"/>
      <c r="C144" s="412"/>
      <c r="D144" s="57"/>
      <c r="E144" s="31"/>
      <c r="F144" s="35"/>
    </row>
    <row r="145" spans="1:6" ht="14.25" customHeight="1">
      <c r="A145" s="173"/>
      <c r="B145" s="36"/>
      <c r="C145" s="412"/>
      <c r="D145" s="57"/>
      <c r="E145" s="31"/>
      <c r="F145" s="35"/>
    </row>
    <row r="146" spans="1:6" ht="14.25" customHeight="1">
      <c r="A146" s="173"/>
      <c r="B146" s="36"/>
      <c r="C146" s="412"/>
      <c r="D146" s="57"/>
      <c r="E146" s="31"/>
      <c r="F146" s="35"/>
    </row>
    <row r="147" spans="1:6" ht="14.25" customHeight="1">
      <c r="A147" s="173"/>
      <c r="B147" s="36"/>
      <c r="C147" s="412"/>
      <c r="D147" s="57"/>
      <c r="E147" s="31"/>
      <c r="F147" s="35"/>
    </row>
    <row r="148" spans="1:6" ht="14.25" customHeight="1">
      <c r="A148" s="173"/>
      <c r="B148" s="36"/>
      <c r="C148" s="412"/>
      <c r="D148" s="57"/>
      <c r="E148" s="31"/>
      <c r="F148" s="35"/>
    </row>
    <row r="149" spans="1:6" ht="14.25" customHeight="1">
      <c r="A149" s="173"/>
      <c r="B149" s="36"/>
      <c r="C149" s="412"/>
      <c r="D149" s="57"/>
      <c r="E149" s="31"/>
      <c r="F149" s="35"/>
    </row>
    <row r="150" spans="1:6" ht="14.25" customHeight="1">
      <c r="A150" s="173"/>
      <c r="B150" s="36"/>
      <c r="C150" s="412"/>
      <c r="D150" s="57"/>
      <c r="E150" s="31"/>
      <c r="F150" s="35"/>
    </row>
    <row r="151" spans="1:6" ht="14.25" customHeight="1">
      <c r="A151" s="173"/>
      <c r="B151" s="36"/>
      <c r="C151" s="412"/>
      <c r="D151" s="57"/>
      <c r="E151" s="31"/>
      <c r="F151" s="35"/>
    </row>
    <row r="152" spans="1:6" ht="14.25" customHeight="1">
      <c r="A152" s="173"/>
      <c r="B152" s="36"/>
      <c r="C152" s="412"/>
      <c r="D152" s="57"/>
      <c r="E152" s="31"/>
      <c r="F152" s="35"/>
    </row>
    <row r="153" spans="1:6" ht="14.25" customHeight="1">
      <c r="A153" s="173"/>
      <c r="B153" s="36"/>
      <c r="C153" s="412"/>
      <c r="D153" s="57"/>
      <c r="E153" s="31"/>
      <c r="F153" s="35"/>
    </row>
    <row r="154" spans="1:6" ht="14.25" customHeight="1">
      <c r="A154" s="173"/>
      <c r="B154" s="36"/>
      <c r="C154" s="412"/>
      <c r="D154" s="57"/>
      <c r="E154" s="31"/>
      <c r="F154" s="35"/>
    </row>
    <row r="155" spans="1:6" ht="14.25" customHeight="1">
      <c r="A155" s="173"/>
      <c r="B155" s="36"/>
      <c r="C155" s="412"/>
      <c r="D155" s="57"/>
      <c r="E155" s="31"/>
      <c r="F155" s="35"/>
    </row>
    <row r="156" spans="1:6" ht="14.25" customHeight="1">
      <c r="A156" s="173"/>
      <c r="B156" s="36"/>
      <c r="C156" s="412"/>
      <c r="D156" s="57"/>
      <c r="E156" s="31"/>
      <c r="F156" s="35"/>
    </row>
    <row r="157" spans="1:6" ht="14.25" customHeight="1">
      <c r="A157" s="173"/>
      <c r="B157" s="36"/>
      <c r="C157" s="412"/>
      <c r="D157" s="57"/>
      <c r="E157" s="31"/>
      <c r="F157" s="35"/>
    </row>
    <row r="158" spans="1:6" ht="14.25" customHeight="1">
      <c r="A158" s="173"/>
      <c r="B158" s="36"/>
      <c r="C158" s="412"/>
      <c r="D158" s="57"/>
      <c r="E158" s="31"/>
      <c r="F158" s="35"/>
    </row>
    <row r="159" spans="1:6" ht="14.25" customHeight="1">
      <c r="A159" s="173"/>
      <c r="B159" s="36"/>
      <c r="C159" s="412"/>
      <c r="D159" s="57"/>
      <c r="E159" s="31"/>
      <c r="F159" s="35"/>
    </row>
    <row r="160" spans="1:6" ht="14.25" customHeight="1">
      <c r="A160" s="173"/>
      <c r="B160" s="36"/>
      <c r="C160" s="412"/>
      <c r="D160" s="57"/>
      <c r="E160" s="31"/>
      <c r="F160" s="35"/>
    </row>
    <row r="161" spans="1:6" ht="14.25" customHeight="1">
      <c r="A161" s="173"/>
      <c r="B161" s="36"/>
      <c r="C161" s="412"/>
      <c r="D161" s="57"/>
      <c r="E161" s="31"/>
      <c r="F161" s="35"/>
    </row>
    <row r="162" spans="1:6" ht="14.25" customHeight="1">
      <c r="A162" s="173"/>
      <c r="B162" s="36"/>
      <c r="C162" s="412"/>
      <c r="D162" s="57"/>
      <c r="E162" s="31"/>
      <c r="F162" s="35"/>
    </row>
    <row r="163" spans="1:6" ht="14.25" customHeight="1">
      <c r="A163" s="173"/>
      <c r="B163" s="36"/>
      <c r="C163" s="412"/>
      <c r="D163" s="57"/>
      <c r="E163" s="31"/>
      <c r="F163" s="35"/>
    </row>
    <row r="164" spans="1:6" ht="14.25" customHeight="1">
      <c r="A164" s="173"/>
      <c r="B164" s="36"/>
      <c r="C164" s="412"/>
      <c r="D164" s="57"/>
      <c r="E164" s="31"/>
      <c r="F164" s="35"/>
    </row>
    <row r="165" spans="1:6" ht="14.25" customHeight="1">
      <c r="A165" s="173"/>
      <c r="B165" s="36"/>
      <c r="C165" s="412"/>
      <c r="D165" s="57"/>
      <c r="E165" s="31"/>
      <c r="F165" s="35"/>
    </row>
    <row r="166" spans="1:6" ht="14.25" customHeight="1">
      <c r="A166" s="152"/>
      <c r="B166" s="36"/>
      <c r="C166" s="172"/>
      <c r="D166" s="262"/>
      <c r="E166" s="54"/>
      <c r="F166" s="54"/>
    </row>
    <row r="167" spans="1:6" ht="14.25" customHeight="1">
      <c r="A167" s="279"/>
      <c r="B167" s="40" t="s">
        <v>244</v>
      </c>
      <c r="C167" s="304"/>
      <c r="D167" s="341"/>
      <c r="E167" s="303"/>
      <c r="F167" s="41"/>
    </row>
    <row r="168" spans="1:6" ht="14.25" customHeight="1">
      <c r="A168" s="384" t="s">
        <v>181</v>
      </c>
      <c r="B168" s="408" t="s">
        <v>20</v>
      </c>
      <c r="C168" s="384" t="s">
        <v>17</v>
      </c>
      <c r="D168" s="384" t="s">
        <v>129</v>
      </c>
      <c r="E168" s="385" t="s">
        <v>18</v>
      </c>
      <c r="F168" s="386" t="s">
        <v>19</v>
      </c>
    </row>
    <row r="169" spans="1:6" ht="14.25" customHeight="1">
      <c r="A169" s="173"/>
      <c r="B169" s="36"/>
      <c r="C169" s="223"/>
      <c r="D169" s="31"/>
      <c r="E169" s="124"/>
      <c r="F169" s="33"/>
    </row>
    <row r="170" spans="1:6" ht="14.25" customHeight="1">
      <c r="A170" s="173"/>
      <c r="B170" s="34" t="s">
        <v>307</v>
      </c>
      <c r="C170" s="223"/>
      <c r="D170" s="31"/>
      <c r="E170" s="124"/>
      <c r="F170" s="33"/>
    </row>
    <row r="171" spans="1:6" ht="14.25" customHeight="1">
      <c r="A171" s="230"/>
      <c r="B171" s="34"/>
      <c r="C171" s="223"/>
      <c r="D171" s="223"/>
      <c r="E171" s="224"/>
      <c r="F171" s="229"/>
    </row>
    <row r="172" spans="1:6" ht="14.25" customHeight="1">
      <c r="A172" s="173"/>
      <c r="B172" s="34" t="s">
        <v>64</v>
      </c>
      <c r="C172" s="223"/>
      <c r="D172" s="31"/>
      <c r="E172" s="124"/>
      <c r="F172" s="35"/>
    </row>
    <row r="173" spans="1:6" ht="14.25" customHeight="1">
      <c r="A173" s="230"/>
      <c r="B173" s="34"/>
      <c r="C173" s="223"/>
      <c r="D173" s="223"/>
      <c r="E173" s="224"/>
      <c r="F173" s="225"/>
    </row>
    <row r="174" spans="1:6" ht="14.25" customHeight="1">
      <c r="A174" s="173"/>
      <c r="B174" s="100" t="s">
        <v>180</v>
      </c>
      <c r="C174" s="223"/>
      <c r="D174" s="31"/>
      <c r="E174" s="124"/>
      <c r="F174" s="35"/>
    </row>
    <row r="175" spans="1:6" ht="14.25" customHeight="1">
      <c r="A175" s="173"/>
      <c r="B175" s="30"/>
      <c r="C175" s="223"/>
      <c r="D175" s="31"/>
      <c r="E175" s="124"/>
      <c r="F175" s="35"/>
    </row>
    <row r="176" spans="1:6" ht="78" customHeight="1">
      <c r="A176" s="173"/>
      <c r="B176" s="34" t="s">
        <v>297</v>
      </c>
      <c r="C176" s="223"/>
      <c r="D176" s="38"/>
      <c r="E176" s="124"/>
      <c r="F176" s="35"/>
    </row>
    <row r="177" spans="1:6" ht="14.25" customHeight="1">
      <c r="A177" s="173"/>
      <c r="B177" s="36"/>
      <c r="C177" s="223"/>
      <c r="D177" s="31"/>
      <c r="E177" s="124"/>
      <c r="F177" s="35"/>
    </row>
    <row r="178" spans="1:6" ht="14.25" customHeight="1">
      <c r="A178" s="173">
        <v>3.36</v>
      </c>
      <c r="B178" s="36" t="s">
        <v>65</v>
      </c>
      <c r="C178" s="343" t="s">
        <v>66</v>
      </c>
      <c r="D178" s="161">
        <v>15</v>
      </c>
      <c r="E178" s="162"/>
      <c r="F178" s="35"/>
    </row>
    <row r="179" spans="1:6" ht="14.25" customHeight="1">
      <c r="A179" s="173"/>
      <c r="B179" s="36"/>
      <c r="C179" s="223"/>
      <c r="D179" s="31"/>
      <c r="E179" s="124"/>
      <c r="F179" s="35"/>
    </row>
    <row r="180" spans="1:6" ht="35.25" customHeight="1">
      <c r="A180" s="173">
        <v>3.37</v>
      </c>
      <c r="B180" s="350" t="s">
        <v>67</v>
      </c>
      <c r="C180" s="223" t="s">
        <v>66</v>
      </c>
      <c r="D180" s="31">
        <v>10</v>
      </c>
      <c r="E180" s="124"/>
      <c r="F180" s="35"/>
    </row>
    <row r="181" spans="1:6" ht="14.25" customHeight="1">
      <c r="A181" s="173"/>
      <c r="B181" s="36"/>
      <c r="C181" s="223"/>
      <c r="D181" s="31"/>
      <c r="E181" s="124"/>
      <c r="F181" s="35"/>
    </row>
    <row r="182" spans="1:6" ht="40.5" customHeight="1">
      <c r="A182" s="173"/>
      <c r="B182" s="34" t="s">
        <v>68</v>
      </c>
      <c r="C182" s="223"/>
      <c r="D182" s="31"/>
      <c r="E182" s="124"/>
      <c r="F182" s="35"/>
    </row>
    <row r="183" spans="1:6" ht="14.25" customHeight="1">
      <c r="A183" s="173"/>
      <c r="B183" s="34"/>
      <c r="C183" s="223"/>
      <c r="D183" s="31"/>
      <c r="E183" s="124"/>
      <c r="F183" s="35"/>
    </row>
    <row r="184" spans="1:6" ht="14.25" customHeight="1">
      <c r="A184" s="173">
        <v>3.38</v>
      </c>
      <c r="B184" s="36" t="s">
        <v>12</v>
      </c>
      <c r="C184" s="223" t="s">
        <v>25</v>
      </c>
      <c r="D184" s="31">
        <v>3</v>
      </c>
      <c r="E184" s="124"/>
      <c r="F184" s="35"/>
    </row>
    <row r="185" spans="1:6" ht="14.25" customHeight="1">
      <c r="A185" s="230"/>
      <c r="B185" s="339"/>
      <c r="C185" s="223"/>
      <c r="D185" s="223"/>
      <c r="E185" s="224"/>
      <c r="F185" s="225"/>
    </row>
    <row r="186" spans="1:6" ht="14.25" customHeight="1">
      <c r="A186" s="173">
        <v>3.39</v>
      </c>
      <c r="B186" s="36" t="s">
        <v>11</v>
      </c>
      <c r="C186" s="223" t="s">
        <v>25</v>
      </c>
      <c r="D186" s="31">
        <v>2</v>
      </c>
      <c r="E186" s="125"/>
      <c r="F186" s="35"/>
    </row>
    <row r="187" spans="1:6" ht="14.25" customHeight="1">
      <c r="A187" s="173"/>
      <c r="B187" s="36"/>
      <c r="C187" s="238"/>
      <c r="D187" s="74"/>
      <c r="E187" s="63"/>
      <c r="F187" s="35"/>
    </row>
    <row r="188" spans="1:6" ht="14.25" customHeight="1">
      <c r="A188" s="173"/>
      <c r="B188" s="34" t="s">
        <v>69</v>
      </c>
      <c r="C188" s="238"/>
      <c r="D188" s="74"/>
      <c r="E188" s="63"/>
      <c r="F188" s="35"/>
    </row>
    <row r="189" spans="1:6" ht="14.25" customHeight="1">
      <c r="A189" s="173"/>
      <c r="B189" s="30"/>
      <c r="C189" s="238"/>
      <c r="D189" s="74"/>
      <c r="E189" s="63"/>
      <c r="F189" s="35"/>
    </row>
    <row r="190" spans="1:6" ht="38.25" customHeight="1">
      <c r="A190" s="173"/>
      <c r="B190" s="34" t="s">
        <v>70</v>
      </c>
      <c r="C190" s="223"/>
      <c r="D190" s="31"/>
      <c r="E190" s="124"/>
      <c r="F190" s="35"/>
    </row>
    <row r="191" spans="1:6" ht="14.25" customHeight="1">
      <c r="A191" s="173"/>
      <c r="B191" s="30"/>
      <c r="C191" s="223"/>
      <c r="D191" s="31"/>
      <c r="E191" s="125"/>
      <c r="F191" s="35"/>
    </row>
    <row r="192" spans="1:6" ht="26.25" customHeight="1">
      <c r="A192" s="173"/>
      <c r="B192" s="34" t="s">
        <v>357</v>
      </c>
      <c r="C192" s="223"/>
      <c r="D192" s="31"/>
      <c r="E192" s="124"/>
      <c r="F192" s="35"/>
    </row>
    <row r="193" spans="1:6" ht="14.25" customHeight="1">
      <c r="A193" s="173"/>
      <c r="B193" s="36"/>
      <c r="C193" s="223"/>
      <c r="D193" s="31"/>
      <c r="E193" s="124"/>
      <c r="F193" s="35"/>
    </row>
    <row r="194" spans="1:6" ht="14.25" customHeight="1">
      <c r="A194" s="818">
        <v>3.4</v>
      </c>
      <c r="B194" s="36" t="s">
        <v>71</v>
      </c>
      <c r="C194" s="223" t="s">
        <v>49</v>
      </c>
      <c r="D194" s="37">
        <v>120</v>
      </c>
      <c r="E194" s="124"/>
      <c r="F194" s="35"/>
    </row>
    <row r="195" spans="1:6" ht="14.25" customHeight="1">
      <c r="A195" s="173"/>
      <c r="B195" s="36"/>
      <c r="C195" s="223"/>
      <c r="D195" s="37"/>
      <c r="E195" s="124"/>
      <c r="F195" s="35"/>
    </row>
    <row r="196" spans="1:6" ht="14.25" customHeight="1">
      <c r="A196" s="173">
        <v>3.41</v>
      </c>
      <c r="B196" s="350" t="s">
        <v>72</v>
      </c>
      <c r="C196" s="223" t="s">
        <v>49</v>
      </c>
      <c r="D196" s="37">
        <v>0</v>
      </c>
      <c r="E196" s="124"/>
      <c r="F196" s="35"/>
    </row>
    <row r="197" spans="1:6" ht="14.25" customHeight="1">
      <c r="A197" s="173"/>
      <c r="B197" s="36"/>
      <c r="C197" s="223"/>
      <c r="D197" s="37"/>
      <c r="E197" s="124"/>
      <c r="F197" s="35"/>
    </row>
    <row r="198" spans="1:6" ht="14.25" customHeight="1">
      <c r="A198" s="173">
        <v>3.42</v>
      </c>
      <c r="B198" s="36" t="s">
        <v>73</v>
      </c>
      <c r="C198" s="223" t="s">
        <v>49</v>
      </c>
      <c r="D198" s="37">
        <v>250</v>
      </c>
      <c r="E198" s="124"/>
      <c r="F198" s="35"/>
    </row>
    <row r="199" spans="1:6" ht="14.25" customHeight="1">
      <c r="A199" s="230"/>
      <c r="B199" s="339"/>
      <c r="C199" s="223"/>
      <c r="D199" s="244"/>
      <c r="E199" s="224"/>
      <c r="F199" s="225"/>
    </row>
    <row r="200" spans="1:6" ht="14.25" customHeight="1">
      <c r="A200" s="230"/>
      <c r="B200" s="339"/>
      <c r="C200" s="223"/>
      <c r="D200" s="244"/>
      <c r="E200" s="224"/>
      <c r="F200" s="225"/>
    </row>
    <row r="201" spans="1:6" ht="14.25" customHeight="1">
      <c r="A201" s="230"/>
      <c r="B201" s="339"/>
      <c r="C201" s="223"/>
      <c r="D201" s="244"/>
      <c r="E201" s="224"/>
      <c r="F201" s="225"/>
    </row>
    <row r="202" spans="1:6" ht="14.25" customHeight="1">
      <c r="A202" s="230"/>
      <c r="B202" s="339"/>
      <c r="C202" s="223"/>
      <c r="D202" s="244"/>
      <c r="E202" s="224"/>
      <c r="F202" s="225"/>
    </row>
    <row r="203" spans="1:6" ht="14.25" customHeight="1">
      <c r="A203" s="230"/>
      <c r="B203" s="339"/>
      <c r="C203" s="223"/>
      <c r="D203" s="244"/>
      <c r="E203" s="224"/>
      <c r="F203" s="225"/>
    </row>
    <row r="204" spans="1:6" ht="14.25" customHeight="1">
      <c r="A204" s="173"/>
      <c r="B204" s="36"/>
      <c r="C204" s="223"/>
      <c r="D204" s="37"/>
      <c r="E204" s="124"/>
      <c r="F204" s="35"/>
    </row>
    <row r="205" spans="1:6" ht="14.25" customHeight="1">
      <c r="A205" s="173"/>
      <c r="B205" s="36"/>
      <c r="C205" s="38"/>
      <c r="D205" s="37"/>
      <c r="E205" s="124"/>
      <c r="F205" s="35"/>
    </row>
    <row r="206" spans="1:6" ht="14.25" customHeight="1">
      <c r="A206" s="152"/>
      <c r="B206" s="26" t="s">
        <v>36</v>
      </c>
      <c r="C206" s="304"/>
      <c r="D206" s="44"/>
      <c r="E206" s="126"/>
      <c r="F206" s="41"/>
    </row>
    <row r="207" spans="1:6" ht="14.25" customHeight="1">
      <c r="A207" s="384" t="s">
        <v>181</v>
      </c>
      <c r="B207" s="384" t="s">
        <v>20</v>
      </c>
      <c r="C207" s="384" t="s">
        <v>17</v>
      </c>
      <c r="D207" s="408" t="s">
        <v>129</v>
      </c>
      <c r="E207" s="385" t="s">
        <v>18</v>
      </c>
      <c r="F207" s="386" t="s">
        <v>19</v>
      </c>
    </row>
    <row r="208" spans="1:6" ht="14.25" customHeight="1">
      <c r="A208" s="280"/>
      <c r="B208" s="56"/>
      <c r="C208" s="31"/>
      <c r="D208" s="50"/>
      <c r="E208" s="223"/>
      <c r="F208" s="133"/>
    </row>
    <row r="209" spans="1:6" ht="14.25" customHeight="1">
      <c r="A209" s="281"/>
      <c r="B209" s="12"/>
      <c r="C209" s="3"/>
      <c r="D209" s="4"/>
      <c r="E209" s="248"/>
      <c r="F209" s="5"/>
    </row>
    <row r="210" spans="1:6" ht="14.25" customHeight="1">
      <c r="A210" s="281"/>
      <c r="B210" s="16" t="s">
        <v>74</v>
      </c>
      <c r="C210" s="3"/>
      <c r="D210" s="4"/>
      <c r="E210" s="248"/>
      <c r="F210" s="5"/>
    </row>
    <row r="211" spans="1:6" ht="14.25" customHeight="1">
      <c r="A211" s="281"/>
      <c r="B211" s="12"/>
      <c r="C211" s="3"/>
      <c r="D211" s="4"/>
      <c r="E211" s="248"/>
      <c r="F211" s="6"/>
    </row>
    <row r="212" spans="1:6" ht="14.25" customHeight="1">
      <c r="A212" s="281">
        <v>3.43</v>
      </c>
      <c r="B212" s="12" t="s">
        <v>75</v>
      </c>
      <c r="C212" s="3" t="s">
        <v>24</v>
      </c>
      <c r="D212" s="13">
        <v>46</v>
      </c>
      <c r="E212" s="248"/>
      <c r="F212" s="6"/>
    </row>
    <row r="213" spans="1:6" ht="14.25" customHeight="1">
      <c r="A213" s="281"/>
      <c r="B213" s="12"/>
      <c r="C213" s="3"/>
      <c r="D213" s="4"/>
      <c r="E213" s="248"/>
      <c r="F213" s="6"/>
    </row>
    <row r="214" spans="1:6" ht="14.25" customHeight="1">
      <c r="A214" s="281">
        <v>3.44</v>
      </c>
      <c r="B214" s="12" t="s">
        <v>76</v>
      </c>
      <c r="C214" s="3" t="s">
        <v>24</v>
      </c>
      <c r="D214" s="4">
        <v>22</v>
      </c>
      <c r="E214" s="248"/>
      <c r="F214" s="6"/>
    </row>
    <row r="215" spans="1:6" ht="14.25" customHeight="1">
      <c r="A215" s="281"/>
      <c r="B215" s="12"/>
      <c r="C215" s="3"/>
      <c r="D215" s="4"/>
      <c r="E215" s="248"/>
      <c r="F215" s="6"/>
    </row>
    <row r="216" spans="1:6" ht="14.25" customHeight="1">
      <c r="A216" s="281"/>
      <c r="B216" s="12"/>
      <c r="C216" s="161"/>
      <c r="D216" s="168"/>
      <c r="E216" s="343"/>
      <c r="F216" s="6"/>
    </row>
    <row r="217" spans="1:6" ht="14.25" customHeight="1">
      <c r="A217" s="281"/>
      <c r="B217" s="12"/>
      <c r="C217" s="161"/>
      <c r="D217" s="299"/>
      <c r="E217" s="343"/>
      <c r="F217" s="6"/>
    </row>
    <row r="218" spans="1:6" ht="14.25" customHeight="1">
      <c r="A218" s="281"/>
      <c r="B218" s="12"/>
      <c r="C218" s="3"/>
      <c r="D218" s="4"/>
      <c r="E218" s="248"/>
      <c r="F218" s="6"/>
    </row>
    <row r="219" spans="1:6" ht="14.25" customHeight="1">
      <c r="A219" s="14"/>
      <c r="B219" s="16" t="s">
        <v>78</v>
      </c>
      <c r="C219" s="15"/>
      <c r="D219" s="261"/>
      <c r="E219" s="248"/>
      <c r="F219" s="17"/>
    </row>
    <row r="220" spans="1:6" ht="14.25" customHeight="1">
      <c r="A220" s="14"/>
      <c r="B220" s="18"/>
      <c r="C220" s="15"/>
      <c r="D220" s="261"/>
      <c r="E220" s="248"/>
      <c r="F220" s="6"/>
    </row>
    <row r="221" spans="1:6" ht="14.25" customHeight="1">
      <c r="A221" s="14"/>
      <c r="B221" s="16" t="s">
        <v>62</v>
      </c>
      <c r="C221" s="15"/>
      <c r="D221" s="261"/>
      <c r="E221" s="248"/>
      <c r="F221" s="6"/>
    </row>
    <row r="222" spans="1:6" ht="14.25" customHeight="1">
      <c r="A222" s="14"/>
      <c r="B222" s="12"/>
      <c r="C222" s="15"/>
      <c r="D222" s="261"/>
      <c r="E222" s="248"/>
      <c r="F222" s="6"/>
    </row>
    <row r="223" spans="1:6" ht="14.25" customHeight="1">
      <c r="A223" s="14"/>
      <c r="B223" s="12" t="s">
        <v>79</v>
      </c>
      <c r="C223" s="15" t="s">
        <v>372</v>
      </c>
      <c r="D223" s="261"/>
      <c r="E223" s="248"/>
      <c r="F223" s="6"/>
    </row>
    <row r="224" spans="1:6" ht="14.25" customHeight="1">
      <c r="A224" s="14"/>
      <c r="B224" s="12"/>
      <c r="C224" s="15"/>
      <c r="D224" s="261"/>
      <c r="E224" s="248"/>
      <c r="F224" s="6"/>
    </row>
    <row r="225" spans="1:6" ht="14.25" customHeight="1">
      <c r="A225" s="14"/>
      <c r="B225" s="12" t="s">
        <v>79</v>
      </c>
      <c r="C225" s="15" t="s">
        <v>373</v>
      </c>
      <c r="D225" s="261"/>
      <c r="E225" s="248"/>
      <c r="F225" s="6"/>
    </row>
    <row r="226" spans="1:6" ht="14.25" customHeight="1">
      <c r="A226" s="14"/>
      <c r="B226" s="12"/>
      <c r="C226" s="15"/>
      <c r="D226" s="261"/>
      <c r="E226" s="248"/>
      <c r="F226" s="6"/>
    </row>
    <row r="227" spans="1:6" ht="14.25" customHeight="1">
      <c r="A227" s="14"/>
      <c r="B227" s="12"/>
      <c r="C227" s="15"/>
      <c r="D227" s="261"/>
      <c r="E227" s="248"/>
      <c r="F227" s="6"/>
    </row>
    <row r="228" spans="1:6" ht="14.25" customHeight="1">
      <c r="A228" s="14"/>
      <c r="B228" s="12"/>
      <c r="C228" s="15"/>
      <c r="D228" s="261"/>
      <c r="E228" s="216"/>
      <c r="F228" s="6"/>
    </row>
    <row r="229" spans="1:6" ht="14.25" customHeight="1">
      <c r="A229" s="14"/>
      <c r="B229" s="12"/>
      <c r="C229" s="15"/>
      <c r="D229" s="261"/>
      <c r="E229" s="216"/>
      <c r="F229" s="6"/>
    </row>
    <row r="230" spans="1:6" ht="14.25" customHeight="1">
      <c r="A230" s="14"/>
      <c r="B230" s="12"/>
      <c r="C230" s="15"/>
      <c r="D230" s="261"/>
      <c r="E230" s="216"/>
      <c r="F230" s="6"/>
    </row>
    <row r="231" spans="1:6" ht="14.25" customHeight="1">
      <c r="A231" s="14"/>
      <c r="B231" s="12"/>
      <c r="C231" s="15"/>
      <c r="D231" s="261"/>
      <c r="E231" s="216"/>
      <c r="F231" s="6"/>
    </row>
    <row r="232" spans="1:6" ht="14.25" customHeight="1">
      <c r="A232" s="14"/>
      <c r="B232" s="12"/>
      <c r="C232" s="15"/>
      <c r="D232" s="261"/>
      <c r="E232" s="216"/>
      <c r="F232" s="6"/>
    </row>
    <row r="233" spans="1:6" ht="14.25" customHeight="1">
      <c r="A233" s="14"/>
      <c r="B233" s="12"/>
      <c r="C233" s="15"/>
      <c r="D233" s="261"/>
      <c r="E233" s="216"/>
      <c r="F233" s="6"/>
    </row>
    <row r="234" spans="1:6" ht="14.25" customHeight="1">
      <c r="A234" s="14"/>
      <c r="B234" s="12"/>
      <c r="C234" s="15"/>
      <c r="D234" s="261"/>
      <c r="E234" s="216"/>
      <c r="F234" s="6"/>
    </row>
    <row r="235" spans="1:6" ht="14.25" customHeight="1">
      <c r="A235" s="14"/>
      <c r="B235" s="12"/>
      <c r="C235" s="15"/>
      <c r="D235" s="261"/>
      <c r="E235" s="216"/>
      <c r="F235" s="6"/>
    </row>
    <row r="236" spans="1:6" ht="14.25" customHeight="1">
      <c r="A236" s="14"/>
      <c r="B236" s="12"/>
      <c r="C236" s="15"/>
      <c r="D236" s="261"/>
      <c r="E236" s="216"/>
      <c r="F236" s="6"/>
    </row>
    <row r="237" spans="1:6" ht="14.25" customHeight="1">
      <c r="A237" s="14"/>
      <c r="B237" s="12"/>
      <c r="C237" s="15"/>
      <c r="D237" s="261"/>
      <c r="E237" s="216"/>
      <c r="F237" s="6"/>
    </row>
    <row r="238" spans="1:6" ht="14.25" customHeight="1">
      <c r="A238" s="14"/>
      <c r="B238" s="12"/>
      <c r="C238" s="15"/>
      <c r="D238" s="261"/>
      <c r="E238" s="216"/>
      <c r="F238" s="6"/>
    </row>
    <row r="239" spans="1:6" ht="14.25" customHeight="1">
      <c r="A239" s="14"/>
      <c r="B239" s="12"/>
      <c r="C239" s="15"/>
      <c r="D239" s="261"/>
      <c r="E239" s="216"/>
      <c r="F239" s="6"/>
    </row>
    <row r="240" spans="1:6" ht="14.25" customHeight="1">
      <c r="A240" s="14"/>
      <c r="B240" s="12"/>
      <c r="C240" s="15"/>
      <c r="D240" s="261"/>
      <c r="E240" s="216"/>
      <c r="F240" s="6"/>
    </row>
    <row r="241" spans="1:6" ht="14.25" customHeight="1">
      <c r="A241" s="14"/>
      <c r="B241" s="12"/>
      <c r="C241" s="15"/>
      <c r="D241" s="261"/>
      <c r="E241" s="216"/>
      <c r="F241" s="6"/>
    </row>
    <row r="242" spans="1:6" ht="14.25" customHeight="1">
      <c r="A242" s="14"/>
      <c r="B242" s="12"/>
      <c r="C242" s="15"/>
      <c r="D242" s="261"/>
      <c r="E242" s="216"/>
      <c r="F242" s="6"/>
    </row>
    <row r="243" spans="1:6" ht="14.25" customHeight="1">
      <c r="A243" s="14"/>
      <c r="B243" s="12"/>
      <c r="C243" s="15"/>
      <c r="D243" s="261"/>
      <c r="E243" s="216"/>
      <c r="F243" s="6"/>
    </row>
    <row r="244" spans="1:6" ht="14.25" customHeight="1">
      <c r="A244" s="14"/>
      <c r="B244" s="249"/>
      <c r="C244" s="216"/>
      <c r="D244" s="261"/>
      <c r="E244" s="216"/>
      <c r="F244" s="247"/>
    </row>
    <row r="245" spans="1:6" ht="14.25" customHeight="1">
      <c r="A245" s="14"/>
      <c r="B245" s="249"/>
      <c r="C245" s="216"/>
      <c r="D245" s="261"/>
      <c r="E245" s="216"/>
      <c r="F245" s="247"/>
    </row>
    <row r="246" spans="1:6" ht="14.25" customHeight="1">
      <c r="A246" s="14"/>
      <c r="B246" s="12"/>
      <c r="C246" s="15"/>
      <c r="D246" s="261"/>
      <c r="E246" s="216"/>
      <c r="F246" s="6"/>
    </row>
    <row r="247" spans="1:6" ht="14.25" customHeight="1">
      <c r="A247" s="14"/>
      <c r="B247" s="12"/>
      <c r="C247" s="15"/>
      <c r="D247" s="261"/>
      <c r="E247" s="216"/>
      <c r="F247" s="6"/>
    </row>
    <row r="248" spans="1:6" ht="14.25" customHeight="1">
      <c r="A248" s="14"/>
      <c r="B248" s="12"/>
      <c r="C248" s="15"/>
      <c r="D248" s="261"/>
      <c r="E248" s="216"/>
      <c r="F248" s="6"/>
    </row>
    <row r="249" spans="1:6" ht="14.25" customHeight="1">
      <c r="A249" s="14"/>
      <c r="B249" s="12"/>
      <c r="C249" s="15"/>
      <c r="D249" s="261"/>
      <c r="E249" s="216"/>
      <c r="F249" s="6"/>
    </row>
    <row r="250" spans="1:6" ht="14.25" customHeight="1">
      <c r="A250" s="14"/>
      <c r="B250" s="12"/>
      <c r="C250" s="15"/>
      <c r="D250" s="261"/>
      <c r="E250" s="216"/>
      <c r="F250" s="6"/>
    </row>
    <row r="251" spans="1:6" ht="14.25" customHeight="1">
      <c r="A251" s="14"/>
      <c r="B251" s="12"/>
      <c r="C251" s="15"/>
      <c r="D251" s="261"/>
      <c r="E251" s="216"/>
      <c r="F251" s="6"/>
    </row>
    <row r="252" spans="1:6" ht="14.25" customHeight="1">
      <c r="A252" s="14"/>
      <c r="B252" s="12"/>
      <c r="C252" s="15"/>
      <c r="D252" s="261"/>
      <c r="E252" s="216"/>
      <c r="F252" s="6"/>
    </row>
    <row r="253" spans="1:6" ht="14.25" customHeight="1">
      <c r="A253" s="14"/>
      <c r="B253" s="12"/>
      <c r="C253" s="15"/>
      <c r="D253" s="261"/>
      <c r="E253" s="216"/>
      <c r="F253" s="6"/>
    </row>
    <row r="254" spans="1:6" ht="14.25" customHeight="1">
      <c r="A254" s="14"/>
      <c r="B254" s="169"/>
      <c r="C254" s="15"/>
      <c r="D254" s="261"/>
      <c r="E254" s="178"/>
      <c r="F254" s="11"/>
    </row>
    <row r="255" spans="1:6" ht="14.25" customHeight="1">
      <c r="A255" s="282"/>
      <c r="B255" s="75" t="s">
        <v>36</v>
      </c>
      <c r="C255" s="313"/>
      <c r="D255" s="312"/>
      <c r="E255" s="312"/>
      <c r="F255" s="7"/>
    </row>
    <row r="256" spans="1:6" ht="14.25" customHeight="1">
      <c r="A256" s="384" t="s">
        <v>181</v>
      </c>
      <c r="B256" s="408" t="s">
        <v>20</v>
      </c>
      <c r="C256" s="384" t="s">
        <v>17</v>
      </c>
      <c r="D256" s="384" t="s">
        <v>129</v>
      </c>
      <c r="E256" s="385" t="s">
        <v>18</v>
      </c>
      <c r="F256" s="386" t="s">
        <v>19</v>
      </c>
    </row>
    <row r="257" spans="1:6" ht="14.25" customHeight="1">
      <c r="A257" s="230"/>
      <c r="B257" s="36"/>
      <c r="C257" s="223"/>
      <c r="D257" s="223"/>
      <c r="E257" s="223"/>
      <c r="F257" s="229"/>
    </row>
    <row r="258" spans="1:6" ht="14.25" customHeight="1">
      <c r="A258" s="230"/>
      <c r="B258" s="34" t="s">
        <v>307</v>
      </c>
      <c r="C258" s="223"/>
      <c r="D258" s="223"/>
      <c r="E258" s="223"/>
      <c r="F258" s="225"/>
    </row>
    <row r="259" spans="1:6" ht="14.25" customHeight="1">
      <c r="A259" s="230"/>
      <c r="B259" s="34"/>
      <c r="C259" s="223"/>
      <c r="D259" s="223"/>
      <c r="E259" s="223"/>
      <c r="F259" s="225"/>
    </row>
    <row r="260" spans="1:6" ht="14.25" customHeight="1">
      <c r="A260" s="230"/>
      <c r="B260" s="34" t="s">
        <v>81</v>
      </c>
      <c r="C260" s="223"/>
      <c r="D260" s="223"/>
      <c r="E260" s="223"/>
      <c r="F260" s="225"/>
    </row>
    <row r="261" spans="1:6" ht="14.25" customHeight="1">
      <c r="A261" s="230"/>
      <c r="B261" s="30"/>
      <c r="C261" s="223"/>
      <c r="D261" s="223"/>
      <c r="E261" s="223"/>
      <c r="F261" s="225"/>
    </row>
    <row r="262" spans="1:6" ht="14.25" customHeight="1">
      <c r="A262" s="230"/>
      <c r="B262" s="34" t="s">
        <v>82</v>
      </c>
      <c r="C262" s="223"/>
      <c r="D262" s="223"/>
      <c r="E262" s="223"/>
      <c r="F262" s="225"/>
    </row>
    <row r="263" spans="1:6" ht="14.25" customHeight="1">
      <c r="A263" s="230"/>
      <c r="B263" s="30"/>
      <c r="C263" s="223"/>
      <c r="D263" s="223"/>
      <c r="E263" s="223"/>
      <c r="F263" s="225"/>
    </row>
    <row r="264" spans="1:6" ht="45.75" customHeight="1">
      <c r="A264" s="230"/>
      <c r="B264" s="30" t="s">
        <v>235</v>
      </c>
      <c r="C264" s="223"/>
      <c r="D264" s="223"/>
      <c r="E264" s="223"/>
      <c r="F264" s="225"/>
    </row>
    <row r="265" spans="1:6" ht="14.25" customHeight="1">
      <c r="A265" s="230"/>
      <c r="B265" s="36"/>
      <c r="C265" s="223"/>
      <c r="D265" s="223"/>
      <c r="E265" s="223"/>
      <c r="F265" s="225"/>
    </row>
    <row r="266" spans="1:6" ht="32.25" customHeight="1">
      <c r="A266" s="230">
        <v>3.45</v>
      </c>
      <c r="B266" s="36" t="s">
        <v>256</v>
      </c>
      <c r="C266" s="343" t="s">
        <v>43</v>
      </c>
      <c r="D266" s="300">
        <v>90</v>
      </c>
      <c r="E266" s="300"/>
      <c r="F266" s="225"/>
    </row>
    <row r="267" spans="1:6" ht="14.25" customHeight="1">
      <c r="A267" s="230"/>
      <c r="B267" s="36"/>
      <c r="C267" s="343"/>
      <c r="D267" s="300"/>
      <c r="E267" s="300"/>
      <c r="F267" s="225"/>
    </row>
    <row r="268" spans="1:6" ht="14.25" customHeight="1">
      <c r="A268" s="230"/>
      <c r="B268" s="34" t="s">
        <v>83</v>
      </c>
      <c r="C268" s="343"/>
      <c r="D268" s="300"/>
      <c r="E268" s="300"/>
      <c r="F268" s="225"/>
    </row>
    <row r="269" spans="1:6" ht="14.25" customHeight="1">
      <c r="A269" s="230"/>
      <c r="B269" s="30"/>
      <c r="C269" s="343"/>
      <c r="D269" s="300"/>
      <c r="E269" s="300"/>
      <c r="F269" s="225"/>
    </row>
    <row r="270" spans="1:6" ht="35.25" customHeight="1">
      <c r="A270" s="230"/>
      <c r="B270" s="34" t="s">
        <v>84</v>
      </c>
      <c r="C270" s="343"/>
      <c r="D270" s="300"/>
      <c r="E270" s="300"/>
      <c r="F270" s="225"/>
    </row>
    <row r="271" spans="1:6" ht="14.25" customHeight="1">
      <c r="A271" s="230"/>
      <c r="B271" s="36"/>
      <c r="C271" s="343"/>
      <c r="D271" s="301"/>
      <c r="E271" s="301"/>
      <c r="F271" s="225"/>
    </row>
    <row r="272" spans="1:6" ht="14.25" customHeight="1">
      <c r="A272" s="230">
        <v>3.46</v>
      </c>
      <c r="B272" s="36" t="s">
        <v>85</v>
      </c>
      <c r="C272" s="343" t="s">
        <v>66</v>
      </c>
      <c r="D272" s="300">
        <v>30</v>
      </c>
      <c r="E272" s="300"/>
      <c r="F272" s="225"/>
    </row>
    <row r="273" spans="1:6" ht="14.25" customHeight="1">
      <c r="A273" s="230"/>
      <c r="B273" s="36"/>
      <c r="C273" s="343"/>
      <c r="D273" s="300"/>
      <c r="E273" s="300"/>
      <c r="F273" s="225"/>
    </row>
    <row r="274" spans="1:6" ht="14.25" customHeight="1">
      <c r="A274" s="230"/>
      <c r="B274" s="36"/>
      <c r="C274" s="223"/>
      <c r="D274" s="223"/>
      <c r="E274" s="223"/>
      <c r="F274" s="225"/>
    </row>
    <row r="275" spans="1:6" ht="14.25" customHeight="1">
      <c r="A275" s="230"/>
      <c r="B275" s="36"/>
      <c r="C275" s="223"/>
      <c r="D275" s="223"/>
      <c r="E275" s="223"/>
      <c r="F275" s="225"/>
    </row>
    <row r="276" spans="1:6" ht="14.25" customHeight="1">
      <c r="A276" s="230"/>
      <c r="B276" s="36"/>
      <c r="C276" s="223"/>
      <c r="D276" s="223"/>
      <c r="E276" s="223"/>
      <c r="F276" s="225"/>
    </row>
    <row r="277" spans="1:6" ht="14.25" customHeight="1">
      <c r="A277" s="230"/>
      <c r="B277" s="36"/>
      <c r="C277" s="223"/>
      <c r="D277" s="223"/>
      <c r="E277" s="223"/>
      <c r="F277" s="225"/>
    </row>
    <row r="278" spans="1:6" ht="14.25" customHeight="1">
      <c r="A278" s="230"/>
      <c r="B278" s="36"/>
      <c r="C278" s="223"/>
      <c r="D278" s="223"/>
      <c r="E278" s="223"/>
      <c r="F278" s="225"/>
    </row>
    <row r="279" spans="1:6" ht="14.25" customHeight="1">
      <c r="A279" s="230"/>
      <c r="B279" s="36"/>
      <c r="C279" s="223"/>
      <c r="D279" s="223"/>
      <c r="E279" s="223"/>
      <c r="F279" s="225"/>
    </row>
    <row r="280" spans="1:6" ht="14.25" customHeight="1">
      <c r="A280" s="230"/>
      <c r="B280" s="36"/>
      <c r="C280" s="228"/>
      <c r="D280" s="230"/>
      <c r="E280" s="228"/>
      <c r="F280" s="225"/>
    </row>
    <row r="281" spans="1:6" ht="14.25" customHeight="1">
      <c r="A281" s="230"/>
      <c r="B281" s="36"/>
      <c r="C281" s="228"/>
      <c r="D281" s="230"/>
      <c r="E281" s="228"/>
      <c r="F281" s="225"/>
    </row>
    <row r="282" spans="1:6" ht="14.25" customHeight="1">
      <c r="A282" s="230"/>
      <c r="B282" s="36"/>
      <c r="C282" s="228"/>
      <c r="D282" s="230"/>
      <c r="E282" s="228"/>
      <c r="F282" s="225"/>
    </row>
    <row r="283" spans="1:6" ht="14.25" customHeight="1">
      <c r="A283" s="230"/>
      <c r="B283" s="36"/>
      <c r="C283" s="228"/>
      <c r="D283" s="230"/>
      <c r="E283" s="228"/>
      <c r="F283" s="225"/>
    </row>
    <row r="284" spans="1:6" ht="14.25" customHeight="1">
      <c r="A284" s="230"/>
      <c r="B284" s="36"/>
      <c r="C284" s="228"/>
      <c r="D284" s="230"/>
      <c r="E284" s="228"/>
      <c r="F284" s="225"/>
    </row>
    <row r="285" spans="1:6" ht="14.25" customHeight="1">
      <c r="A285" s="230"/>
      <c r="B285" s="36"/>
      <c r="C285" s="228"/>
      <c r="D285" s="230"/>
      <c r="E285" s="228"/>
      <c r="F285" s="225"/>
    </row>
    <row r="286" spans="1:6" ht="14.25" customHeight="1">
      <c r="A286" s="230"/>
      <c r="B286" s="36"/>
      <c r="C286" s="228"/>
      <c r="D286" s="230"/>
      <c r="E286" s="228"/>
      <c r="F286" s="225"/>
    </row>
    <row r="287" spans="1:6" ht="14.25" customHeight="1">
      <c r="A287" s="230"/>
      <c r="B287" s="36"/>
      <c r="C287" s="228"/>
      <c r="D287" s="230"/>
      <c r="E287" s="228"/>
      <c r="F287" s="225"/>
    </row>
    <row r="288" spans="1:6" ht="14.25" customHeight="1">
      <c r="A288" s="230"/>
      <c r="B288" s="36"/>
      <c r="C288" s="228"/>
      <c r="D288" s="230"/>
      <c r="E288" s="228"/>
      <c r="F288" s="225"/>
    </row>
    <row r="289" spans="1:6" ht="14.25" customHeight="1">
      <c r="A289" s="230"/>
      <c r="B289" s="36"/>
      <c r="C289" s="228"/>
      <c r="D289" s="230"/>
      <c r="E289" s="228"/>
      <c r="F289" s="225"/>
    </row>
    <row r="290" spans="1:6" ht="14.25" customHeight="1">
      <c r="A290" s="230"/>
      <c r="B290" s="36"/>
      <c r="C290" s="228"/>
      <c r="D290" s="230"/>
      <c r="E290" s="228"/>
      <c r="F290" s="225"/>
    </row>
    <row r="291" spans="1:6" ht="14.25" customHeight="1">
      <c r="A291" s="230"/>
      <c r="B291" s="36"/>
      <c r="C291" s="228"/>
      <c r="D291" s="230"/>
      <c r="E291" s="228"/>
      <c r="F291" s="225"/>
    </row>
    <row r="292" spans="1:6" ht="14.25" customHeight="1">
      <c r="A292" s="230"/>
      <c r="B292" s="36"/>
      <c r="C292" s="228"/>
      <c r="D292" s="230"/>
      <c r="E292" s="228"/>
      <c r="F292" s="225"/>
    </row>
    <row r="293" spans="1:6" ht="14.25" customHeight="1">
      <c r="A293" s="230"/>
      <c r="B293" s="36"/>
      <c r="C293" s="228"/>
      <c r="D293" s="230"/>
      <c r="E293" s="228"/>
      <c r="F293" s="225"/>
    </row>
    <row r="294" spans="1:6" ht="14.25" customHeight="1">
      <c r="A294" s="230"/>
      <c r="B294" s="36"/>
      <c r="C294" s="228"/>
      <c r="D294" s="230"/>
      <c r="E294" s="228"/>
      <c r="F294" s="225"/>
    </row>
    <row r="295" spans="1:6" ht="14.25" customHeight="1">
      <c r="A295" s="230"/>
      <c r="B295" s="36"/>
      <c r="C295" s="228"/>
      <c r="D295" s="230"/>
      <c r="E295" s="228"/>
      <c r="F295" s="225"/>
    </row>
    <row r="296" spans="1:6" ht="14.25" customHeight="1">
      <c r="A296" s="230"/>
      <c r="B296" s="36"/>
      <c r="C296" s="228"/>
      <c r="D296" s="230"/>
      <c r="E296" s="228"/>
      <c r="F296" s="225"/>
    </row>
    <row r="297" spans="1:6" ht="14.25" customHeight="1">
      <c r="A297" s="230"/>
      <c r="B297" s="36"/>
      <c r="C297" s="228"/>
      <c r="D297" s="230"/>
      <c r="E297" s="228"/>
      <c r="F297" s="225"/>
    </row>
    <row r="298" spans="1:6" ht="14.25" customHeight="1">
      <c r="A298" s="230"/>
      <c r="B298" s="36"/>
      <c r="C298" s="172"/>
      <c r="D298" s="230"/>
      <c r="E298" s="228"/>
      <c r="F298" s="225"/>
    </row>
    <row r="299" spans="1:6" ht="14.25" customHeight="1">
      <c r="A299" s="274"/>
      <c r="B299" s="40" t="s">
        <v>36</v>
      </c>
      <c r="C299" s="304"/>
      <c r="D299" s="303"/>
      <c r="E299" s="303"/>
      <c r="F299" s="41"/>
    </row>
    <row r="300" spans="1:6" ht="14.25" customHeight="1">
      <c r="A300" s="384" t="s">
        <v>181</v>
      </c>
      <c r="B300" s="384" t="s">
        <v>20</v>
      </c>
      <c r="C300" s="384" t="s">
        <v>17</v>
      </c>
      <c r="D300" s="384" t="s">
        <v>129</v>
      </c>
      <c r="E300" s="385" t="s">
        <v>18</v>
      </c>
      <c r="F300" s="386" t="s">
        <v>19</v>
      </c>
    </row>
    <row r="301" spans="1:6" ht="14.25" customHeight="1">
      <c r="A301" s="156"/>
      <c r="B301" s="231"/>
      <c r="C301" s="223"/>
      <c r="D301" s="223"/>
      <c r="E301" s="32"/>
      <c r="F301" s="225"/>
    </row>
    <row r="302" spans="1:6" ht="14.25" customHeight="1">
      <c r="A302" s="156"/>
      <c r="B302" s="232" t="s">
        <v>308</v>
      </c>
      <c r="C302" s="223"/>
      <c r="D302" s="223"/>
      <c r="E302" s="32"/>
      <c r="F302" s="225"/>
    </row>
    <row r="303" spans="1:6" ht="14.25" customHeight="1">
      <c r="A303" s="156"/>
      <c r="B303" s="232"/>
      <c r="C303" s="223"/>
      <c r="D303" s="223"/>
      <c r="E303" s="32"/>
      <c r="F303" s="225"/>
    </row>
    <row r="304" spans="1:6" ht="14.25" customHeight="1">
      <c r="A304" s="156"/>
      <c r="B304" s="232" t="s">
        <v>86</v>
      </c>
      <c r="C304" s="223"/>
      <c r="D304" s="223"/>
      <c r="E304" s="32"/>
      <c r="F304" s="225"/>
    </row>
    <row r="305" spans="1:6" ht="14.25" customHeight="1">
      <c r="A305" s="156"/>
      <c r="B305" s="233"/>
      <c r="C305" s="223"/>
      <c r="D305" s="223"/>
      <c r="E305" s="32"/>
      <c r="F305" s="225"/>
    </row>
    <row r="306" spans="1:6" ht="14.25" customHeight="1">
      <c r="A306" s="156"/>
      <c r="B306" s="232" t="s">
        <v>87</v>
      </c>
      <c r="C306" s="223"/>
      <c r="D306" s="223"/>
      <c r="E306" s="32"/>
      <c r="F306" s="225"/>
    </row>
    <row r="307" spans="1:6" ht="14.25" customHeight="1">
      <c r="A307" s="156"/>
      <c r="B307" s="233"/>
      <c r="C307" s="223"/>
      <c r="D307" s="223"/>
      <c r="E307" s="32"/>
      <c r="F307" s="225"/>
    </row>
    <row r="308" spans="1:6" ht="50.25" customHeight="1">
      <c r="A308" s="156"/>
      <c r="B308" s="233" t="s">
        <v>235</v>
      </c>
      <c r="C308" s="223"/>
      <c r="D308" s="223"/>
      <c r="E308" s="32"/>
      <c r="F308" s="225"/>
    </row>
    <row r="309" spans="1:6" ht="14.25" customHeight="1">
      <c r="A309" s="156"/>
      <c r="B309" s="231"/>
      <c r="C309" s="223"/>
      <c r="D309" s="223"/>
      <c r="E309" s="32"/>
      <c r="F309" s="225"/>
    </row>
    <row r="310" spans="1:6" ht="32.25" customHeight="1">
      <c r="A310" s="156">
        <v>3.47</v>
      </c>
      <c r="B310" s="231" t="s">
        <v>242</v>
      </c>
      <c r="C310" s="300" t="s">
        <v>43</v>
      </c>
      <c r="D310" s="343">
        <v>20</v>
      </c>
      <c r="E310" s="299"/>
      <c r="F310" s="234"/>
    </row>
    <row r="311" spans="1:6" ht="14.25" customHeight="1">
      <c r="A311" s="156"/>
      <c r="B311" s="231"/>
      <c r="C311" s="223"/>
      <c r="D311" s="244"/>
      <c r="E311" s="50"/>
      <c r="F311" s="225"/>
    </row>
    <row r="312" spans="1:6" ht="14.25" customHeight="1">
      <c r="A312" s="156">
        <v>3.48</v>
      </c>
      <c r="B312" s="231" t="s">
        <v>88</v>
      </c>
      <c r="C312" s="223" t="s">
        <v>24</v>
      </c>
      <c r="D312" s="223">
        <v>120</v>
      </c>
      <c r="E312" s="50"/>
      <c r="F312" s="225"/>
    </row>
    <row r="313" spans="1:6" ht="14.25" customHeight="1">
      <c r="A313" s="156"/>
      <c r="B313" s="231"/>
      <c r="C313" s="223"/>
      <c r="D313" s="223"/>
      <c r="E313" s="50"/>
      <c r="F313" s="225"/>
    </row>
    <row r="314" spans="1:6" ht="14.25" customHeight="1">
      <c r="A314" s="156"/>
      <c r="B314" s="232" t="s">
        <v>83</v>
      </c>
      <c r="C314" s="223"/>
      <c r="D314" s="223"/>
      <c r="E314" s="32"/>
      <c r="F314" s="225"/>
    </row>
    <row r="315" spans="1:6" ht="14.25" customHeight="1">
      <c r="A315" s="156"/>
      <c r="B315" s="233"/>
      <c r="C315" s="223"/>
      <c r="D315" s="223"/>
      <c r="E315" s="32"/>
      <c r="F315" s="225"/>
    </row>
    <row r="316" spans="1:6" ht="33.75" customHeight="1">
      <c r="A316" s="156"/>
      <c r="B316" s="232" t="s">
        <v>84</v>
      </c>
      <c r="C316" s="223"/>
      <c r="D316" s="223"/>
      <c r="E316" s="32"/>
      <c r="F316" s="225"/>
    </row>
    <row r="317" spans="1:6" ht="14.25" customHeight="1">
      <c r="A317" s="156"/>
      <c r="B317" s="231"/>
      <c r="C317" s="223"/>
      <c r="D317" s="223"/>
      <c r="E317" s="32"/>
      <c r="F317" s="225"/>
    </row>
    <row r="318" spans="1:6" ht="14.25" customHeight="1">
      <c r="A318" s="156">
        <v>3.49</v>
      </c>
      <c r="B318" s="231" t="s">
        <v>243</v>
      </c>
      <c r="C318" s="223" t="s">
        <v>77</v>
      </c>
      <c r="D318" s="223">
        <v>7</v>
      </c>
      <c r="E318" s="32"/>
      <c r="F318" s="225"/>
    </row>
    <row r="319" spans="1:6" ht="14.25" customHeight="1">
      <c r="A319" s="156"/>
      <c r="B319" s="231"/>
      <c r="C319" s="223"/>
      <c r="D319" s="223"/>
      <c r="E319" s="32"/>
      <c r="F319" s="225"/>
    </row>
    <row r="320" spans="1:6" ht="14.25" customHeight="1">
      <c r="A320" s="822">
        <v>3.5</v>
      </c>
      <c r="B320" s="231" t="s">
        <v>89</v>
      </c>
      <c r="C320" s="223" t="s">
        <v>77</v>
      </c>
      <c r="D320" s="223">
        <v>34</v>
      </c>
      <c r="E320" s="32"/>
      <c r="F320" s="225"/>
    </row>
    <row r="321" spans="1:6" ht="14.25" customHeight="1">
      <c r="A321" s="156"/>
      <c r="B321" s="228"/>
      <c r="C321" s="223"/>
      <c r="D321" s="223"/>
      <c r="E321" s="32"/>
      <c r="F321" s="225"/>
    </row>
    <row r="322" spans="1:6" ht="14.25" customHeight="1">
      <c r="A322" s="156"/>
      <c r="B322" s="228"/>
      <c r="C322" s="223"/>
      <c r="D322" s="223"/>
      <c r="E322" s="32"/>
      <c r="F322" s="225"/>
    </row>
    <row r="323" spans="1:6" ht="14.25" customHeight="1">
      <c r="A323" s="156"/>
      <c r="B323" s="228"/>
      <c r="C323" s="228"/>
      <c r="D323" s="230"/>
      <c r="E323" s="48"/>
      <c r="F323" s="225"/>
    </row>
    <row r="324" spans="1:6" ht="14.25" customHeight="1">
      <c r="A324" s="156"/>
      <c r="B324" s="228"/>
      <c r="C324" s="228"/>
      <c r="D324" s="230"/>
      <c r="E324" s="48"/>
      <c r="F324" s="225"/>
    </row>
    <row r="325" spans="1:6" ht="14.25" customHeight="1">
      <c r="A325" s="156"/>
      <c r="B325" s="228"/>
      <c r="C325" s="228"/>
      <c r="D325" s="230"/>
      <c r="E325" s="48"/>
      <c r="F325" s="225"/>
    </row>
    <row r="326" spans="1:6" ht="14.25" customHeight="1">
      <c r="A326" s="156"/>
      <c r="B326" s="228"/>
      <c r="C326" s="228"/>
      <c r="D326" s="230"/>
      <c r="E326" s="48"/>
      <c r="F326" s="225"/>
    </row>
    <row r="327" spans="1:6" ht="14.25" customHeight="1">
      <c r="A327" s="156"/>
      <c r="B327" s="228"/>
      <c r="C327" s="228"/>
      <c r="D327" s="230"/>
      <c r="E327" s="48"/>
      <c r="F327" s="225"/>
    </row>
    <row r="328" spans="1:6" ht="14.25" customHeight="1">
      <c r="A328" s="156"/>
      <c r="B328" s="228"/>
      <c r="C328" s="228"/>
      <c r="D328" s="230"/>
      <c r="E328" s="48"/>
      <c r="F328" s="225"/>
    </row>
    <row r="329" spans="1:6" ht="14.25" customHeight="1">
      <c r="A329" s="156"/>
      <c r="B329" s="228"/>
      <c r="C329" s="228"/>
      <c r="D329" s="230"/>
      <c r="E329" s="48"/>
      <c r="F329" s="225"/>
    </row>
    <row r="330" spans="1:6" ht="14.25" customHeight="1">
      <c r="A330" s="156"/>
      <c r="B330" s="228"/>
      <c r="C330" s="228"/>
      <c r="D330" s="230"/>
      <c r="E330" s="48"/>
      <c r="F330" s="225"/>
    </row>
    <row r="331" spans="1:6" ht="14.25" customHeight="1">
      <c r="A331" s="156"/>
      <c r="B331" s="228"/>
      <c r="C331" s="228"/>
      <c r="D331" s="230"/>
      <c r="E331" s="48"/>
      <c r="F331" s="225"/>
    </row>
    <row r="332" spans="1:6" ht="14.25" customHeight="1">
      <c r="A332" s="156"/>
      <c r="B332" s="228"/>
      <c r="C332" s="228"/>
      <c r="D332" s="230"/>
      <c r="E332" s="48"/>
      <c r="F332" s="225"/>
    </row>
    <row r="333" spans="1:6" ht="14.25" customHeight="1">
      <c r="A333" s="156"/>
      <c r="B333" s="228"/>
      <c r="C333" s="228"/>
      <c r="D333" s="230"/>
      <c r="E333" s="48"/>
      <c r="F333" s="225"/>
    </row>
    <row r="334" spans="1:6" ht="14.25" customHeight="1">
      <c r="A334" s="156"/>
      <c r="B334" s="228"/>
      <c r="C334" s="228"/>
      <c r="D334" s="230"/>
      <c r="E334" s="48"/>
      <c r="F334" s="225"/>
    </row>
    <row r="335" spans="1:6" ht="14.25" customHeight="1">
      <c r="A335" s="156"/>
      <c r="B335" s="228"/>
      <c r="C335" s="228"/>
      <c r="D335" s="230"/>
      <c r="E335" s="48"/>
      <c r="F335" s="225"/>
    </row>
    <row r="336" spans="1:6" ht="14.25" customHeight="1">
      <c r="A336" s="156"/>
      <c r="B336" s="228"/>
      <c r="C336" s="228"/>
      <c r="D336" s="230"/>
      <c r="E336" s="48"/>
      <c r="F336" s="225"/>
    </row>
    <row r="337" spans="1:6" ht="14.25" customHeight="1">
      <c r="A337" s="156"/>
      <c r="B337" s="228"/>
      <c r="C337" s="228"/>
      <c r="D337" s="230"/>
      <c r="E337" s="48"/>
      <c r="F337" s="225"/>
    </row>
    <row r="338" spans="1:6" ht="14.25" customHeight="1">
      <c r="A338" s="156"/>
      <c r="B338" s="228"/>
      <c r="C338" s="228"/>
      <c r="D338" s="230"/>
      <c r="E338" s="48"/>
      <c r="F338" s="225"/>
    </row>
    <row r="339" spans="1:6" ht="14.25" customHeight="1">
      <c r="A339" s="156"/>
      <c r="B339" s="228"/>
      <c r="C339" s="228"/>
      <c r="D339" s="230"/>
      <c r="E339" s="48"/>
      <c r="F339" s="225"/>
    </row>
    <row r="340" spans="1:6" ht="14.25" customHeight="1">
      <c r="A340" s="156"/>
      <c r="B340" s="228"/>
      <c r="C340" s="228"/>
      <c r="D340" s="230"/>
      <c r="E340" s="48"/>
      <c r="F340" s="225"/>
    </row>
    <row r="341" spans="1:6" ht="14.25" customHeight="1">
      <c r="A341" s="156"/>
      <c r="B341" s="228"/>
      <c r="C341" s="228"/>
      <c r="D341" s="230"/>
      <c r="E341" s="48"/>
      <c r="F341" s="225"/>
    </row>
    <row r="342" spans="1:6" ht="14.25" customHeight="1">
      <c r="A342" s="156"/>
      <c r="B342" s="228"/>
      <c r="C342" s="228"/>
      <c r="D342" s="152"/>
      <c r="E342" s="48"/>
      <c r="F342" s="225"/>
    </row>
    <row r="343" spans="1:6" ht="14.25" customHeight="1">
      <c r="A343" s="283"/>
      <c r="B343" s="53" t="s">
        <v>36</v>
      </c>
      <c r="C343" s="303"/>
      <c r="D343" s="304"/>
      <c r="E343" s="304"/>
      <c r="F343" s="46"/>
    </row>
    <row r="344" spans="1:6" ht="14.25" customHeight="1">
      <c r="A344" s="384" t="s">
        <v>181</v>
      </c>
      <c r="B344" s="408" t="s">
        <v>20</v>
      </c>
      <c r="C344" s="384" t="s">
        <v>17</v>
      </c>
      <c r="D344" s="384" t="s">
        <v>129</v>
      </c>
      <c r="E344" s="385" t="s">
        <v>18</v>
      </c>
      <c r="F344" s="386" t="s">
        <v>19</v>
      </c>
    </row>
    <row r="345" spans="1:6" ht="14.25" customHeight="1">
      <c r="A345" s="230"/>
      <c r="B345" s="302"/>
      <c r="C345" s="223"/>
      <c r="D345" s="223"/>
      <c r="E345" s="223"/>
      <c r="F345" s="225"/>
    </row>
    <row r="346" spans="1:6" ht="14.25" customHeight="1">
      <c r="A346" s="230"/>
      <c r="B346" s="34" t="s">
        <v>308</v>
      </c>
      <c r="C346" s="223"/>
      <c r="D346" s="223"/>
      <c r="E346" s="223"/>
      <c r="F346" s="229"/>
    </row>
    <row r="347" spans="1:6" ht="14.25" customHeight="1">
      <c r="A347" s="230"/>
      <c r="B347" s="30"/>
      <c r="C347" s="223"/>
      <c r="D347" s="223"/>
      <c r="E347" s="223"/>
      <c r="F347" s="229"/>
    </row>
    <row r="348" spans="1:6" ht="14.25" customHeight="1">
      <c r="A348" s="230"/>
      <c r="B348" s="34" t="s">
        <v>90</v>
      </c>
      <c r="C348" s="223"/>
      <c r="D348" s="223"/>
      <c r="E348" s="223"/>
      <c r="F348" s="229"/>
    </row>
    <row r="349" spans="1:6" ht="14.25" customHeight="1">
      <c r="A349" s="230"/>
      <c r="B349" s="30"/>
      <c r="C349" s="223"/>
      <c r="D349" s="223"/>
      <c r="E349" s="223"/>
      <c r="F349" s="229"/>
    </row>
    <row r="350" spans="1:6" ht="14.25" customHeight="1">
      <c r="A350" s="305"/>
      <c r="B350" s="307" t="s">
        <v>151</v>
      </c>
      <c r="C350" s="204"/>
      <c r="D350" s="250"/>
      <c r="E350" s="250"/>
      <c r="F350" s="236"/>
    </row>
    <row r="351" spans="1:6" ht="14.25" customHeight="1">
      <c r="A351" s="305"/>
      <c r="B351" s="307" t="s">
        <v>152</v>
      </c>
      <c r="C351" s="204"/>
      <c r="D351" s="250"/>
      <c r="E351" s="250"/>
      <c r="F351" s="236"/>
    </row>
    <row r="352" spans="1:6" ht="14.25" customHeight="1">
      <c r="A352" s="305"/>
      <c r="B352" s="137"/>
      <c r="C352" s="204"/>
      <c r="D352" s="250"/>
      <c r="E352" s="250"/>
      <c r="F352" s="236"/>
    </row>
    <row r="353" spans="1:6" ht="14.25" customHeight="1">
      <c r="A353" s="305"/>
      <c r="B353" s="136" t="s">
        <v>298</v>
      </c>
      <c r="C353" s="204"/>
      <c r="D353" s="250"/>
      <c r="E353" s="250"/>
      <c r="F353" s="236"/>
    </row>
    <row r="354" spans="1:6" ht="14.25" customHeight="1">
      <c r="A354" s="305"/>
      <c r="B354" s="137"/>
      <c r="C354" s="204"/>
      <c r="D354" s="250"/>
      <c r="E354" s="250"/>
      <c r="F354" s="236"/>
    </row>
    <row r="355" spans="1:6" ht="14.25" customHeight="1">
      <c r="A355" s="305">
        <v>3.51</v>
      </c>
      <c r="B355" s="137" t="s">
        <v>178</v>
      </c>
      <c r="C355" s="264"/>
      <c r="D355" s="314"/>
      <c r="E355" s="314"/>
      <c r="F355" s="236"/>
    </row>
    <row r="356" spans="1:6" ht="14.25" customHeight="1">
      <c r="A356" s="305"/>
      <c r="B356" s="137" t="s">
        <v>153</v>
      </c>
      <c r="C356" s="250" t="s">
        <v>43</v>
      </c>
      <c r="D356" s="137">
        <v>72</v>
      </c>
      <c r="E356" s="252"/>
      <c r="F356" s="236"/>
    </row>
    <row r="357" spans="1:6" ht="14.25" customHeight="1">
      <c r="A357" s="305"/>
      <c r="B357" s="137" t="s">
        <v>154</v>
      </c>
      <c r="C357" s="250"/>
      <c r="D357" s="137"/>
      <c r="E357" s="250"/>
      <c r="F357" s="236"/>
    </row>
    <row r="358" spans="1:6" ht="14.25" customHeight="1">
      <c r="A358" s="305"/>
      <c r="B358" s="137"/>
      <c r="C358" s="250"/>
      <c r="D358" s="137"/>
      <c r="E358" s="250"/>
      <c r="F358" s="236"/>
    </row>
    <row r="359" spans="1:6" ht="27.75" customHeight="1">
      <c r="A359" s="305">
        <v>3.52</v>
      </c>
      <c r="B359" s="407" t="s">
        <v>331</v>
      </c>
      <c r="C359" s="263" t="s">
        <v>66</v>
      </c>
      <c r="D359" s="137">
        <v>9</v>
      </c>
      <c r="E359" s="250"/>
      <c r="F359" s="236"/>
    </row>
    <row r="360" spans="1:6" ht="14.25" customHeight="1">
      <c r="A360" s="305"/>
      <c r="B360" s="137"/>
      <c r="C360" s="250"/>
      <c r="D360" s="137"/>
      <c r="E360" s="250"/>
      <c r="F360" s="236"/>
    </row>
    <row r="361" spans="1:6" s="1442" customFormat="1" ht="15" customHeight="1">
      <c r="A361" s="1438">
        <v>3.53</v>
      </c>
      <c r="B361" s="350" t="s">
        <v>225</v>
      </c>
      <c r="C361" s="1439" t="s">
        <v>66</v>
      </c>
      <c r="D361" s="1440">
        <v>0</v>
      </c>
      <c r="E361" s="1439"/>
      <c r="F361" s="1441"/>
    </row>
    <row r="362" spans="1:6" ht="14.25" customHeight="1">
      <c r="A362" s="305"/>
      <c r="B362" s="137"/>
      <c r="C362" s="250"/>
      <c r="D362" s="137"/>
      <c r="E362" s="250"/>
      <c r="F362" s="236"/>
    </row>
    <row r="363" spans="1:6" ht="14.25" customHeight="1">
      <c r="A363" s="305"/>
      <c r="B363" s="136" t="s">
        <v>299</v>
      </c>
      <c r="C363" s="250"/>
      <c r="D363" s="137"/>
      <c r="E363" s="250"/>
      <c r="F363" s="236"/>
    </row>
    <row r="364" spans="1:6" ht="14.25" customHeight="1">
      <c r="A364" s="305"/>
      <c r="B364" s="137"/>
      <c r="C364" s="250"/>
      <c r="D364" s="137"/>
      <c r="E364" s="250"/>
      <c r="F364" s="236"/>
    </row>
    <row r="365" spans="1:6" ht="14.25" customHeight="1">
      <c r="A365" s="305"/>
      <c r="B365" s="136" t="s">
        <v>155</v>
      </c>
      <c r="C365" s="250"/>
      <c r="D365" s="137"/>
      <c r="E365" s="250"/>
      <c r="F365" s="236"/>
    </row>
    <row r="366" spans="1:6" ht="14.25" customHeight="1">
      <c r="A366" s="305"/>
      <c r="B366" s="136" t="s">
        <v>156</v>
      </c>
      <c r="C366" s="250"/>
      <c r="D366" s="137"/>
      <c r="E366" s="250"/>
      <c r="F366" s="236"/>
    </row>
    <row r="367" spans="1:6" ht="14.25" customHeight="1">
      <c r="A367" s="305"/>
      <c r="B367" s="136" t="s">
        <v>157</v>
      </c>
      <c r="C367" s="250"/>
      <c r="D367" s="137"/>
      <c r="E367" s="250"/>
      <c r="F367" s="236"/>
    </row>
    <row r="368" spans="1:6" ht="14.25" customHeight="1">
      <c r="A368" s="305"/>
      <c r="B368" s="136" t="s">
        <v>158</v>
      </c>
      <c r="C368" s="250"/>
      <c r="D368" s="137"/>
      <c r="E368" s="250"/>
      <c r="F368" s="236"/>
    </row>
    <row r="369" spans="1:6" ht="14.25" customHeight="1">
      <c r="A369" s="305"/>
      <c r="B369" s="136" t="s">
        <v>159</v>
      </c>
      <c r="C369" s="250"/>
      <c r="D369" s="137"/>
      <c r="E369" s="250"/>
      <c r="F369" s="236"/>
    </row>
    <row r="370" spans="1:6" ht="14.25" customHeight="1">
      <c r="A370" s="305"/>
      <c r="B370" s="136"/>
      <c r="C370" s="250"/>
      <c r="D370" s="137"/>
      <c r="E370" s="250"/>
      <c r="F370" s="236"/>
    </row>
    <row r="371" spans="1:6" ht="14.25" customHeight="1">
      <c r="A371" s="305">
        <v>3.54</v>
      </c>
      <c r="B371" s="137" t="s">
        <v>328</v>
      </c>
      <c r="C371" s="250" t="s">
        <v>66</v>
      </c>
      <c r="D371" s="137">
        <v>32</v>
      </c>
      <c r="E371" s="250"/>
      <c r="F371" s="236"/>
    </row>
    <row r="372" spans="1:6" ht="14.25" customHeight="1">
      <c r="A372" s="305">
        <v>3.55</v>
      </c>
      <c r="B372" s="137" t="s">
        <v>329</v>
      </c>
      <c r="C372" s="250" t="s">
        <v>66</v>
      </c>
      <c r="D372" s="137">
        <v>24</v>
      </c>
      <c r="E372" s="250"/>
      <c r="F372" s="236"/>
    </row>
    <row r="373" spans="1:6" ht="14.25" customHeight="1">
      <c r="A373" s="305">
        <v>3.56</v>
      </c>
      <c r="B373" s="137" t="s">
        <v>330</v>
      </c>
      <c r="C373" s="250" t="s">
        <v>66</v>
      </c>
      <c r="D373" s="137">
        <v>24</v>
      </c>
      <c r="E373" s="250"/>
      <c r="F373" s="236"/>
    </row>
    <row r="374" spans="1:6" ht="14.25" customHeight="1">
      <c r="A374" s="305">
        <v>3.57</v>
      </c>
      <c r="B374" s="137" t="s">
        <v>160</v>
      </c>
      <c r="C374" s="250" t="s">
        <v>66</v>
      </c>
      <c r="D374" s="137">
        <v>54</v>
      </c>
      <c r="E374" s="250"/>
      <c r="F374" s="236"/>
    </row>
    <row r="375" spans="1:6" ht="14.25" customHeight="1">
      <c r="A375" s="305">
        <v>3.58</v>
      </c>
      <c r="B375" s="137" t="s">
        <v>161</v>
      </c>
      <c r="C375" s="314"/>
      <c r="D375" s="315"/>
      <c r="E375" s="314"/>
      <c r="F375" s="236"/>
    </row>
    <row r="376" spans="1:6" ht="14.25" customHeight="1">
      <c r="A376" s="305"/>
      <c r="B376" s="137" t="s">
        <v>162</v>
      </c>
      <c r="C376" s="250" t="s">
        <v>109</v>
      </c>
      <c r="D376" s="137">
        <v>32</v>
      </c>
      <c r="E376" s="250"/>
      <c r="F376" s="236"/>
    </row>
    <row r="377" spans="1:6" ht="14.25" customHeight="1">
      <c r="A377" s="305"/>
      <c r="B377" s="137"/>
      <c r="C377" s="250"/>
      <c r="D377" s="137"/>
      <c r="E377" s="250"/>
      <c r="F377" s="236"/>
    </row>
    <row r="378" spans="1:6" ht="14.25" customHeight="1">
      <c r="A378" s="305">
        <v>3.59</v>
      </c>
      <c r="B378" s="137" t="s">
        <v>222</v>
      </c>
      <c r="C378" s="314"/>
      <c r="D378" s="315"/>
      <c r="E378" s="314"/>
      <c r="F378" s="236"/>
    </row>
    <row r="379" spans="1:6" ht="14.25" customHeight="1">
      <c r="A379" s="306"/>
      <c r="B379" s="308" t="s">
        <v>163</v>
      </c>
      <c r="C379" s="251" t="s">
        <v>109</v>
      </c>
      <c r="D379" s="308">
        <v>8</v>
      </c>
      <c r="E379" s="251"/>
      <c r="F379" s="236"/>
    </row>
    <row r="380" spans="1:6" ht="14.25" customHeight="1">
      <c r="A380" s="305"/>
      <c r="B380" s="137"/>
      <c r="C380" s="250"/>
      <c r="D380" s="137"/>
      <c r="E380" s="250"/>
      <c r="F380" s="236"/>
    </row>
    <row r="381" spans="1:6" ht="14.25" customHeight="1">
      <c r="A381" s="823">
        <v>3.6</v>
      </c>
      <c r="B381" s="137" t="s">
        <v>223</v>
      </c>
      <c r="C381" s="250" t="s">
        <v>109</v>
      </c>
      <c r="D381" s="137">
        <v>24</v>
      </c>
      <c r="E381" s="250"/>
      <c r="F381" s="236"/>
    </row>
    <row r="382" spans="1:6" ht="14.25" customHeight="1">
      <c r="A382" s="305"/>
      <c r="B382" s="137"/>
      <c r="C382" s="250"/>
      <c r="D382" s="137"/>
      <c r="E382" s="250"/>
      <c r="F382" s="236"/>
    </row>
    <row r="383" spans="1:6" ht="14.25" customHeight="1">
      <c r="A383" s="305">
        <v>3.61</v>
      </c>
      <c r="B383" s="137" t="s">
        <v>221</v>
      </c>
      <c r="C383" s="250" t="s">
        <v>66</v>
      </c>
      <c r="D383" s="137">
        <v>9</v>
      </c>
      <c r="E383" s="250"/>
      <c r="F383" s="236"/>
    </row>
    <row r="384" spans="1:6" ht="14.25" customHeight="1">
      <c r="A384" s="305"/>
      <c r="B384" s="137"/>
      <c r="C384" s="250"/>
      <c r="D384" s="137"/>
      <c r="E384" s="250"/>
      <c r="F384" s="236"/>
    </row>
    <row r="385" spans="1:6" ht="29.25" customHeight="1">
      <c r="A385" s="305">
        <v>3.62</v>
      </c>
      <c r="B385" s="309" t="s">
        <v>224</v>
      </c>
      <c r="C385" s="250" t="s">
        <v>66</v>
      </c>
      <c r="D385" s="137">
        <v>22</v>
      </c>
      <c r="E385" s="250"/>
      <c r="F385" s="236"/>
    </row>
    <row r="386" spans="1:6" ht="29.25" customHeight="1">
      <c r="A386" s="824"/>
      <c r="B386" s="309"/>
      <c r="C386" s="825"/>
      <c r="D386" s="137"/>
      <c r="E386" s="825"/>
      <c r="F386" s="826"/>
    </row>
    <row r="387" spans="1:6" ht="15" customHeight="1">
      <c r="A387" s="305"/>
      <c r="B387" s="309"/>
      <c r="C387" s="250"/>
      <c r="D387" s="137"/>
      <c r="E387" s="250"/>
      <c r="F387" s="236"/>
    </row>
    <row r="388" spans="1:6" ht="14.25" customHeight="1">
      <c r="A388" s="271"/>
      <c r="B388" s="82"/>
      <c r="C388" s="82"/>
      <c r="D388" s="83"/>
      <c r="E388" s="83"/>
      <c r="F388" s="84"/>
    </row>
    <row r="389" spans="1:6" ht="14.25" customHeight="1">
      <c r="A389" s="272"/>
      <c r="B389" s="85" t="s">
        <v>36</v>
      </c>
      <c r="C389" s="86"/>
      <c r="D389" s="87"/>
      <c r="E389" s="87"/>
      <c r="F389" s="88"/>
    </row>
    <row r="390" spans="1:6" ht="14.25" customHeight="1">
      <c r="A390" s="384" t="s">
        <v>181</v>
      </c>
      <c r="B390" s="384" t="s">
        <v>20</v>
      </c>
      <c r="C390" s="384" t="s">
        <v>17</v>
      </c>
      <c r="D390" s="384" t="s">
        <v>129</v>
      </c>
      <c r="E390" s="385" t="s">
        <v>18</v>
      </c>
      <c r="F390" s="386" t="s">
        <v>19</v>
      </c>
    </row>
    <row r="391" spans="1:6" ht="14.25" customHeight="1">
      <c r="A391" s="284"/>
      <c r="B391" s="208"/>
      <c r="C391" s="171"/>
      <c r="D391" s="208"/>
      <c r="E391" s="171"/>
      <c r="F391" s="218"/>
    </row>
    <row r="392" spans="1:6" ht="14.25" customHeight="1">
      <c r="A392" s="284"/>
      <c r="B392" s="239" t="s">
        <v>164</v>
      </c>
      <c r="C392" s="171"/>
      <c r="D392" s="208"/>
      <c r="E392" s="171"/>
      <c r="F392" s="218"/>
    </row>
    <row r="393" spans="1:6" ht="14.25" customHeight="1">
      <c r="A393" s="284"/>
      <c r="B393" s="239" t="s">
        <v>165</v>
      </c>
      <c r="C393" s="171"/>
      <c r="D393" s="208"/>
      <c r="E393" s="171"/>
      <c r="F393" s="218"/>
    </row>
    <row r="394" spans="1:6" ht="14.25" customHeight="1">
      <c r="A394" s="284"/>
      <c r="B394" s="208"/>
      <c r="C394" s="171"/>
      <c r="D394" s="208"/>
      <c r="E394" s="171"/>
      <c r="F394" s="218"/>
    </row>
    <row r="395" spans="1:6" ht="14.25" customHeight="1">
      <c r="A395" s="284">
        <v>3.63</v>
      </c>
      <c r="B395" s="208" t="s">
        <v>166</v>
      </c>
      <c r="C395" s="316"/>
      <c r="D395" s="264"/>
      <c r="E395" s="316"/>
      <c r="F395" s="218"/>
    </row>
    <row r="396" spans="1:6" ht="14.25" customHeight="1">
      <c r="A396" s="284"/>
      <c r="B396" s="208" t="s">
        <v>167</v>
      </c>
      <c r="C396" s="171" t="s">
        <v>66</v>
      </c>
      <c r="D396" s="208">
        <v>12</v>
      </c>
      <c r="E396" s="171"/>
      <c r="F396" s="236"/>
    </row>
    <row r="397" spans="1:6" ht="14.25" customHeight="1">
      <c r="A397" s="284"/>
      <c r="B397" s="208"/>
      <c r="C397" s="171"/>
      <c r="D397" s="208"/>
      <c r="E397" s="171"/>
      <c r="F397" s="236"/>
    </row>
    <row r="398" spans="1:6" ht="14.25" customHeight="1">
      <c r="A398" s="284">
        <v>3.64</v>
      </c>
      <c r="B398" s="208" t="s">
        <v>332</v>
      </c>
      <c r="C398" s="171" t="s">
        <v>66</v>
      </c>
      <c r="D398" s="208">
        <v>18</v>
      </c>
      <c r="E398" s="171"/>
      <c r="F398" s="236"/>
    </row>
    <row r="399" spans="1:6" ht="14.25" customHeight="1">
      <c r="A399" s="284"/>
      <c r="B399" s="208"/>
      <c r="C399" s="171"/>
      <c r="D399" s="208"/>
      <c r="E399" s="171"/>
      <c r="F399" s="236"/>
    </row>
    <row r="400" spans="1:6" ht="14.25" customHeight="1">
      <c r="A400" s="284">
        <v>3.65</v>
      </c>
      <c r="B400" s="208" t="s">
        <v>169</v>
      </c>
      <c r="C400" s="171" t="s">
        <v>109</v>
      </c>
      <c r="D400" s="208">
        <v>15</v>
      </c>
      <c r="E400" s="171"/>
      <c r="F400" s="236"/>
    </row>
    <row r="401" spans="1:6" ht="14.25" customHeight="1">
      <c r="A401" s="284"/>
      <c r="B401" s="208"/>
      <c r="C401" s="171"/>
      <c r="D401" s="208"/>
      <c r="E401" s="171"/>
      <c r="F401" s="236"/>
    </row>
    <row r="402" spans="1:6" ht="14.25" customHeight="1">
      <c r="A402" s="284">
        <v>3.66</v>
      </c>
      <c r="B402" s="208" t="s">
        <v>170</v>
      </c>
      <c r="C402" s="171" t="s">
        <v>109</v>
      </c>
      <c r="D402" s="208">
        <v>4</v>
      </c>
      <c r="E402" s="171"/>
      <c r="F402" s="236"/>
    </row>
    <row r="403" spans="1:6" ht="14.25" customHeight="1">
      <c r="A403" s="284"/>
      <c r="B403" s="208"/>
      <c r="C403" s="171"/>
      <c r="D403" s="208"/>
      <c r="E403" s="171"/>
      <c r="F403" s="236"/>
    </row>
    <row r="404" spans="1:6" ht="14.25" customHeight="1">
      <c r="A404" s="284">
        <v>3.67</v>
      </c>
      <c r="B404" s="208" t="s">
        <v>171</v>
      </c>
      <c r="C404" s="171" t="s">
        <v>109</v>
      </c>
      <c r="D404" s="208">
        <v>4</v>
      </c>
      <c r="E404" s="171"/>
      <c r="F404" s="236"/>
    </row>
    <row r="405" spans="1:6" ht="14.25" customHeight="1">
      <c r="A405" s="284"/>
      <c r="B405" s="208"/>
      <c r="C405" s="171"/>
      <c r="D405" s="208"/>
      <c r="E405" s="171"/>
      <c r="F405" s="236"/>
    </row>
    <row r="406" spans="1:6" ht="14.25" customHeight="1">
      <c r="A406" s="173"/>
      <c r="B406" s="232" t="s">
        <v>179</v>
      </c>
      <c r="C406" s="245"/>
      <c r="D406" s="238"/>
      <c r="E406" s="47"/>
      <c r="F406" s="225"/>
    </row>
    <row r="407" spans="1:6" ht="14.25" customHeight="1">
      <c r="A407" s="173"/>
      <c r="B407" s="233"/>
      <c r="C407" s="245"/>
      <c r="D407" s="238"/>
      <c r="E407" s="47"/>
      <c r="F407" s="225"/>
    </row>
    <row r="408" spans="1:6" ht="14.25" customHeight="1">
      <c r="A408" s="173">
        <v>3.68</v>
      </c>
      <c r="B408" s="231" t="s">
        <v>92</v>
      </c>
      <c r="C408" s="32" t="s">
        <v>66</v>
      </c>
      <c r="D408" s="223">
        <v>125</v>
      </c>
      <c r="E408" s="32"/>
      <c r="F408" s="225"/>
    </row>
    <row r="409" spans="1:6" ht="14.25" customHeight="1">
      <c r="A409" s="173"/>
      <c r="B409" s="231"/>
      <c r="C409" s="32"/>
      <c r="D409" s="223"/>
      <c r="E409" s="32"/>
      <c r="F409" s="225"/>
    </row>
    <row r="410" spans="1:6" ht="14.25" customHeight="1">
      <c r="A410" s="173"/>
      <c r="B410" s="232" t="s">
        <v>93</v>
      </c>
      <c r="C410" s="32"/>
      <c r="D410" s="223"/>
      <c r="E410" s="32"/>
      <c r="F410" s="225"/>
    </row>
    <row r="411" spans="1:6" ht="14.25" customHeight="1">
      <c r="A411" s="173"/>
      <c r="B411" s="233"/>
      <c r="C411" s="32"/>
      <c r="D411" s="223"/>
      <c r="E411" s="32"/>
      <c r="F411" s="225"/>
    </row>
    <row r="412" spans="1:6" ht="14.25" customHeight="1">
      <c r="A412" s="173">
        <v>3.69</v>
      </c>
      <c r="B412" s="231" t="s">
        <v>94</v>
      </c>
      <c r="C412" s="32">
        <v>30</v>
      </c>
      <c r="D412" s="223" t="s">
        <v>77</v>
      </c>
      <c r="E412" s="32"/>
      <c r="F412" s="225"/>
    </row>
    <row r="413" spans="1:6" ht="14.25" customHeight="1">
      <c r="A413" s="285"/>
      <c r="B413" s="209"/>
      <c r="C413" s="316"/>
      <c r="D413" s="264"/>
      <c r="E413" s="316"/>
      <c r="F413" s="215"/>
    </row>
    <row r="414" spans="1:6" ht="14.25" customHeight="1">
      <c r="A414" s="285"/>
      <c r="B414" s="208"/>
      <c r="C414" s="171"/>
      <c r="D414" s="208"/>
      <c r="E414" s="171"/>
      <c r="F414" s="236"/>
    </row>
    <row r="415" spans="1:6" ht="14.25" customHeight="1">
      <c r="A415" s="285"/>
      <c r="B415" s="208"/>
      <c r="C415" s="171"/>
      <c r="D415" s="208"/>
      <c r="E415" s="171"/>
      <c r="F415" s="236"/>
    </row>
    <row r="416" spans="1:6" ht="14.25" customHeight="1">
      <c r="A416" s="285"/>
      <c r="B416" s="208"/>
      <c r="C416" s="316"/>
      <c r="D416" s="208"/>
      <c r="E416" s="171"/>
      <c r="F416" s="236"/>
    </row>
    <row r="417" spans="1:6" ht="14.25" customHeight="1">
      <c r="A417" s="285"/>
      <c r="B417" s="208"/>
      <c r="C417" s="171"/>
      <c r="D417" s="208"/>
      <c r="E417" s="171"/>
      <c r="F417" s="236"/>
    </row>
    <row r="418" spans="1:6" ht="14.25" customHeight="1">
      <c r="A418" s="285"/>
      <c r="B418" s="209"/>
      <c r="C418" s="316"/>
      <c r="D418" s="264"/>
      <c r="E418" s="316"/>
      <c r="F418" s="215"/>
    </row>
    <row r="419" spans="1:6" ht="14.25" customHeight="1">
      <c r="A419" s="285"/>
      <c r="B419" s="209"/>
      <c r="C419" s="316"/>
      <c r="D419" s="264"/>
      <c r="E419" s="316"/>
      <c r="F419" s="215"/>
    </row>
    <row r="420" spans="1:6" ht="14.25" customHeight="1">
      <c r="A420" s="285"/>
      <c r="B420" s="209"/>
      <c r="C420" s="316"/>
      <c r="D420" s="264"/>
      <c r="E420" s="316"/>
      <c r="F420" s="215"/>
    </row>
    <row r="421" spans="1:6" ht="14.25" customHeight="1">
      <c r="A421" s="285"/>
      <c r="B421" s="209"/>
      <c r="C421" s="316"/>
      <c r="D421" s="264"/>
      <c r="E421" s="316"/>
      <c r="F421" s="215"/>
    </row>
    <row r="422" spans="1:6" ht="14.25" customHeight="1">
      <c r="A422" s="285"/>
      <c r="B422" s="209"/>
      <c r="C422" s="316"/>
      <c r="D422" s="264"/>
      <c r="E422" s="316"/>
      <c r="F422" s="215"/>
    </row>
    <row r="423" spans="1:6" ht="14.25" customHeight="1">
      <c r="A423" s="285"/>
      <c r="B423" s="209"/>
      <c r="C423" s="316"/>
      <c r="D423" s="264"/>
      <c r="E423" s="316"/>
      <c r="F423" s="215"/>
    </row>
    <row r="424" spans="1:6" ht="14.25" customHeight="1">
      <c r="A424" s="285"/>
      <c r="B424" s="209"/>
      <c r="C424" s="316"/>
      <c r="D424" s="264"/>
      <c r="E424" s="316"/>
      <c r="F424" s="215"/>
    </row>
    <row r="425" spans="1:6" ht="14.25" customHeight="1">
      <c r="A425" s="285"/>
      <c r="B425" s="209"/>
      <c r="C425" s="316"/>
      <c r="D425" s="264"/>
      <c r="E425" s="316"/>
      <c r="F425" s="215"/>
    </row>
    <row r="426" spans="1:6" ht="14.25" customHeight="1">
      <c r="A426" s="285"/>
      <c r="B426" s="209"/>
      <c r="C426" s="316"/>
      <c r="D426" s="264"/>
      <c r="E426" s="316"/>
      <c r="F426" s="215"/>
    </row>
    <row r="427" spans="1:6" ht="14.25" customHeight="1">
      <c r="A427" s="285"/>
      <c r="B427" s="232" t="s">
        <v>62</v>
      </c>
      <c r="C427" s="32"/>
      <c r="D427" s="231"/>
      <c r="E427" s="32"/>
      <c r="F427" s="151"/>
    </row>
    <row r="428" spans="1:6" ht="14.25" customHeight="1">
      <c r="A428" s="285"/>
      <c r="B428" s="231"/>
      <c r="C428" s="32"/>
      <c r="D428" s="231"/>
      <c r="E428" s="32"/>
      <c r="F428" s="229"/>
    </row>
    <row r="429" spans="1:6" ht="14.25" customHeight="1">
      <c r="A429" s="285"/>
      <c r="B429" s="231" t="s">
        <v>79</v>
      </c>
      <c r="C429" s="57" t="s">
        <v>374</v>
      </c>
      <c r="D429" s="231"/>
      <c r="E429" s="32"/>
      <c r="F429" s="225"/>
    </row>
    <row r="430" spans="1:6" ht="14.25" customHeight="1">
      <c r="A430" s="285"/>
      <c r="B430" s="231"/>
      <c r="C430" s="32"/>
      <c r="D430" s="231"/>
      <c r="E430" s="32"/>
      <c r="F430" s="229"/>
    </row>
    <row r="431" spans="1:6" ht="14.25" customHeight="1">
      <c r="A431" s="285"/>
      <c r="B431" s="231" t="s">
        <v>79</v>
      </c>
      <c r="C431" s="57" t="s">
        <v>375</v>
      </c>
      <c r="D431" s="231"/>
      <c r="E431" s="32"/>
      <c r="F431" s="225"/>
    </row>
    <row r="432" spans="1:6" ht="14.25" customHeight="1">
      <c r="A432" s="285"/>
      <c r="B432" s="209"/>
      <c r="C432" s="316"/>
      <c r="D432" s="264"/>
      <c r="E432" s="316"/>
      <c r="F432" s="215"/>
    </row>
    <row r="433" spans="1:6" ht="14.25" customHeight="1">
      <c r="A433" s="285"/>
      <c r="B433" s="209"/>
      <c r="C433" s="316"/>
      <c r="D433" s="264"/>
      <c r="E433" s="316"/>
      <c r="F433" s="215"/>
    </row>
    <row r="434" spans="1:6" ht="14.25" customHeight="1">
      <c r="A434" s="285"/>
      <c r="B434" s="209"/>
      <c r="C434" s="316"/>
      <c r="D434" s="264"/>
      <c r="E434" s="316"/>
      <c r="F434" s="95"/>
    </row>
    <row r="435" spans="1:6" ht="14.25" customHeight="1">
      <c r="A435" s="285"/>
      <c r="B435" s="209"/>
      <c r="C435" s="316"/>
      <c r="D435" s="264"/>
      <c r="E435" s="317"/>
      <c r="F435" s="91"/>
    </row>
    <row r="436" spans="1:6" ht="14.25" customHeight="1">
      <c r="A436" s="285"/>
      <c r="B436" s="92"/>
      <c r="C436" s="318"/>
      <c r="D436" s="319"/>
      <c r="E436" s="320"/>
      <c r="F436" s="91"/>
    </row>
    <row r="437" spans="1:6" ht="15" customHeight="1">
      <c r="A437" s="286"/>
      <c r="B437" s="93"/>
      <c r="C437" s="321"/>
      <c r="D437" s="322"/>
      <c r="E437" s="321"/>
      <c r="F437" s="94"/>
    </row>
    <row r="438" spans="1:6" ht="14.25" customHeight="1">
      <c r="A438" s="287"/>
      <c r="B438" s="1499" t="s">
        <v>247</v>
      </c>
      <c r="C438" s="1499"/>
      <c r="D438" s="323"/>
      <c r="E438" s="318"/>
      <c r="F438" s="95"/>
    </row>
    <row r="439" spans="1:6" ht="14.25" customHeight="1">
      <c r="A439" s="384" t="s">
        <v>181</v>
      </c>
      <c r="B439" s="408" t="s">
        <v>20</v>
      </c>
      <c r="C439" s="384" t="s">
        <v>17</v>
      </c>
      <c r="D439" s="384" t="s">
        <v>129</v>
      </c>
      <c r="E439" s="385" t="s">
        <v>18</v>
      </c>
      <c r="F439" s="386" t="s">
        <v>19</v>
      </c>
    </row>
    <row r="440" spans="1:6" ht="14.25" customHeight="1">
      <c r="A440" s="230"/>
      <c r="B440" s="36"/>
      <c r="C440" s="223"/>
      <c r="D440" s="223"/>
      <c r="E440" s="223"/>
      <c r="F440" s="240"/>
    </row>
    <row r="441" spans="1:6" ht="14.25" customHeight="1">
      <c r="A441" s="230"/>
      <c r="B441" s="34" t="s">
        <v>308</v>
      </c>
      <c r="C441" s="223"/>
      <c r="D441" s="223"/>
      <c r="E441" s="223"/>
      <c r="F441" s="240"/>
    </row>
    <row r="442" spans="1:6" ht="14.25" customHeight="1">
      <c r="A442" s="230"/>
      <c r="B442" s="34"/>
      <c r="C442" s="223"/>
      <c r="D442" s="223"/>
      <c r="E442" s="223"/>
      <c r="F442" s="240"/>
    </row>
    <row r="443" spans="1:6" ht="14.25" customHeight="1">
      <c r="A443" s="230"/>
      <c r="B443" s="34" t="s">
        <v>95</v>
      </c>
      <c r="C443" s="223"/>
      <c r="D443" s="223"/>
      <c r="E443" s="223"/>
      <c r="F443" s="240"/>
    </row>
    <row r="444" spans="1:6" ht="14.25" customHeight="1">
      <c r="A444" s="230"/>
      <c r="B444" s="34"/>
      <c r="C444" s="223"/>
      <c r="D444" s="223"/>
      <c r="E444" s="223"/>
      <c r="F444" s="240"/>
    </row>
    <row r="445" spans="1:6" ht="14.25" customHeight="1">
      <c r="A445" s="230"/>
      <c r="B445" s="34" t="s">
        <v>96</v>
      </c>
      <c r="C445" s="223"/>
      <c r="D445" s="223"/>
      <c r="E445" s="223"/>
      <c r="F445" s="241"/>
    </row>
    <row r="446" spans="1:6" ht="14.25" customHeight="1">
      <c r="A446" s="230"/>
      <c r="B446" s="30"/>
      <c r="C446" s="223"/>
      <c r="D446" s="223"/>
      <c r="E446" s="223"/>
      <c r="F446" s="241"/>
    </row>
    <row r="447" spans="1:6" ht="104.25" customHeight="1">
      <c r="A447" s="230"/>
      <c r="B447" s="311" t="s">
        <v>333</v>
      </c>
      <c r="C447" s="223"/>
      <c r="D447" s="223"/>
      <c r="E447" s="223"/>
      <c r="F447" s="241"/>
    </row>
    <row r="448" spans="1:6" ht="14.25" customHeight="1">
      <c r="A448" s="230"/>
      <c r="B448" s="30"/>
      <c r="C448" s="223"/>
      <c r="D448" s="223"/>
      <c r="E448" s="223"/>
      <c r="F448" s="241"/>
    </row>
    <row r="449" spans="1:6" ht="36" customHeight="1">
      <c r="A449" s="827">
        <v>3.7</v>
      </c>
      <c r="B449" s="36" t="s">
        <v>348</v>
      </c>
      <c r="C449" s="343" t="s">
        <v>91</v>
      </c>
      <c r="D449" s="300">
        <v>2</v>
      </c>
      <c r="E449" s="301"/>
      <c r="F449" s="242"/>
    </row>
    <row r="450" spans="1:6" ht="15" customHeight="1">
      <c r="A450" s="230"/>
      <c r="B450" s="36"/>
      <c r="C450" s="343"/>
      <c r="D450" s="300"/>
      <c r="E450" s="301"/>
      <c r="F450" s="242"/>
    </row>
    <row r="451" spans="1:6" ht="14.25" customHeight="1">
      <c r="A451" s="230">
        <v>3.71</v>
      </c>
      <c r="B451" s="36" t="s">
        <v>349</v>
      </c>
      <c r="C451" s="343" t="s">
        <v>91</v>
      </c>
      <c r="D451" s="300">
        <v>7</v>
      </c>
      <c r="E451" s="301"/>
      <c r="F451" s="242"/>
    </row>
    <row r="452" spans="1:6" ht="14.25" customHeight="1">
      <c r="A452" s="230"/>
      <c r="B452" s="36"/>
      <c r="C452" s="343"/>
      <c r="D452" s="300"/>
      <c r="E452" s="301"/>
      <c r="F452" s="242"/>
    </row>
    <row r="453" spans="1:6" ht="14.25" customHeight="1">
      <c r="A453" s="230">
        <v>3.72</v>
      </c>
      <c r="B453" s="36" t="s">
        <v>350</v>
      </c>
      <c r="C453" s="343" t="s">
        <v>109</v>
      </c>
      <c r="D453" s="300">
        <v>4</v>
      </c>
      <c r="E453" s="301"/>
      <c r="F453" s="242"/>
    </row>
    <row r="454" spans="1:6" ht="14.25" customHeight="1">
      <c r="A454" s="230"/>
      <c r="B454" s="36"/>
      <c r="C454" s="343"/>
      <c r="D454" s="300"/>
      <c r="E454" s="301"/>
      <c r="F454" s="242"/>
    </row>
    <row r="455" spans="1:6" ht="95.25" customHeight="1">
      <c r="A455" s="230"/>
      <c r="B455" s="34" t="s">
        <v>334</v>
      </c>
      <c r="C455" s="343"/>
      <c r="D455" s="300"/>
      <c r="E455" s="301"/>
      <c r="F455" s="242"/>
    </row>
    <row r="456" spans="1:6" ht="13.5" customHeight="1">
      <c r="A456" s="230"/>
      <c r="B456" s="36"/>
      <c r="C456" s="343"/>
      <c r="D456" s="300"/>
      <c r="E456" s="301"/>
      <c r="F456" s="242"/>
    </row>
    <row r="457" spans="1:6" ht="15" customHeight="1">
      <c r="A457" s="230">
        <v>3.73</v>
      </c>
      <c r="B457" s="350" t="s">
        <v>227</v>
      </c>
      <c r="C457" s="347" t="s">
        <v>109</v>
      </c>
      <c r="D457" s="347">
        <v>0</v>
      </c>
      <c r="E457" s="349"/>
      <c r="F457" s="242"/>
    </row>
    <row r="458" spans="1:6" ht="15" customHeight="1">
      <c r="A458" s="230"/>
      <c r="B458" s="36"/>
      <c r="C458" s="343"/>
      <c r="D458" s="300"/>
      <c r="E458" s="301"/>
      <c r="F458" s="242"/>
    </row>
    <row r="459" spans="1:6" ht="15" customHeight="1">
      <c r="A459" s="230"/>
      <c r="B459" s="34"/>
      <c r="C459" s="343"/>
      <c r="D459" s="300"/>
      <c r="E459" s="301"/>
      <c r="F459" s="242"/>
    </row>
    <row r="460" spans="1:6" ht="15" customHeight="1">
      <c r="A460" s="230"/>
      <c r="B460" s="34"/>
      <c r="C460" s="343"/>
      <c r="D460" s="300"/>
      <c r="E460" s="301"/>
      <c r="F460" s="242"/>
    </row>
    <row r="461" spans="1:6" ht="15" customHeight="1">
      <c r="A461" s="230"/>
      <c r="B461" s="34"/>
      <c r="C461" s="343"/>
      <c r="D461" s="343"/>
      <c r="E461" s="344"/>
      <c r="F461" s="242"/>
    </row>
    <row r="462" spans="1:6" ht="15" customHeight="1">
      <c r="A462" s="230"/>
      <c r="B462" s="34"/>
      <c r="C462" s="343"/>
      <c r="D462" s="343"/>
      <c r="E462" s="344"/>
      <c r="F462" s="242"/>
    </row>
    <row r="463" spans="1:6" ht="15" customHeight="1">
      <c r="A463" s="230"/>
      <c r="B463" s="34"/>
      <c r="C463" s="343"/>
      <c r="D463" s="343"/>
      <c r="E463" s="344"/>
      <c r="F463" s="242"/>
    </row>
    <row r="464" spans="1:6" ht="15" customHeight="1">
      <c r="A464" s="230"/>
      <c r="B464" s="34"/>
      <c r="C464" s="343"/>
      <c r="D464" s="343"/>
      <c r="E464" s="344"/>
      <c r="F464" s="242"/>
    </row>
    <row r="465" spans="1:6" ht="15" customHeight="1">
      <c r="A465" s="230"/>
      <c r="B465" s="34"/>
      <c r="C465" s="343"/>
      <c r="D465" s="300"/>
      <c r="E465" s="301"/>
      <c r="F465" s="242"/>
    </row>
    <row r="466" spans="1:6" ht="15" customHeight="1">
      <c r="A466" s="230"/>
      <c r="B466" s="36"/>
      <c r="C466" s="343"/>
      <c r="D466" s="300"/>
      <c r="E466" s="301"/>
      <c r="F466" s="242"/>
    </row>
    <row r="467" spans="1:6" ht="15" customHeight="1">
      <c r="A467" s="230"/>
      <c r="B467" s="36"/>
      <c r="C467" s="343"/>
      <c r="D467" s="300"/>
      <c r="E467" s="301"/>
      <c r="F467" s="242"/>
    </row>
    <row r="468" spans="1:6" ht="15" customHeight="1">
      <c r="A468" s="230"/>
      <c r="B468" s="36"/>
      <c r="C468" s="343"/>
      <c r="D468" s="300"/>
      <c r="E468" s="301"/>
      <c r="F468" s="242"/>
    </row>
    <row r="469" spans="1:6" ht="15" customHeight="1">
      <c r="A469" s="230"/>
      <c r="B469" s="36"/>
      <c r="C469" s="343"/>
      <c r="D469" s="300"/>
      <c r="E469" s="301"/>
      <c r="F469" s="242"/>
    </row>
    <row r="470" spans="1:6" ht="15" customHeight="1">
      <c r="A470" s="230"/>
      <c r="B470" s="36"/>
      <c r="C470" s="343"/>
      <c r="D470" s="300"/>
      <c r="E470" s="301"/>
      <c r="F470" s="242"/>
    </row>
    <row r="471" spans="1:6" ht="15" customHeight="1">
      <c r="A471" s="230"/>
      <c r="B471" s="36"/>
      <c r="C471" s="343"/>
      <c r="D471" s="300"/>
      <c r="E471" s="301"/>
      <c r="F471" s="242"/>
    </row>
    <row r="472" spans="1:6" ht="14.25" customHeight="1">
      <c r="A472" s="230"/>
      <c r="B472" s="34"/>
      <c r="C472" s="253"/>
      <c r="D472" s="300"/>
      <c r="E472" s="300"/>
      <c r="F472" s="242"/>
    </row>
    <row r="473" spans="1:6" ht="14.25" customHeight="1">
      <c r="A473" s="274"/>
      <c r="B473" s="40" t="s">
        <v>105</v>
      </c>
      <c r="C473" s="298"/>
      <c r="D473" s="324"/>
      <c r="E473" s="324"/>
      <c r="F473" s="243"/>
    </row>
    <row r="474" spans="1:6" ht="15" customHeight="1">
      <c r="A474" s="384" t="s">
        <v>181</v>
      </c>
      <c r="B474" s="408" t="s">
        <v>20</v>
      </c>
      <c r="C474" s="384" t="s">
        <v>17</v>
      </c>
      <c r="D474" s="384" t="s">
        <v>129</v>
      </c>
      <c r="E474" s="385" t="s">
        <v>18</v>
      </c>
      <c r="F474" s="386" t="s">
        <v>19</v>
      </c>
    </row>
    <row r="475" spans="1:6" ht="15" customHeight="1">
      <c r="A475" s="278"/>
      <c r="B475" s="30"/>
      <c r="C475" s="223"/>
      <c r="D475" s="31"/>
      <c r="E475" s="223"/>
      <c r="F475" s="141"/>
    </row>
    <row r="476" spans="1:6" ht="15" customHeight="1">
      <c r="A476" s="173"/>
      <c r="B476" s="34" t="s">
        <v>97</v>
      </c>
      <c r="C476" s="223"/>
      <c r="D476" s="31"/>
      <c r="E476" s="223"/>
      <c r="F476" s="35"/>
    </row>
    <row r="477" spans="1:6" ht="15" customHeight="1">
      <c r="A477" s="173"/>
      <c r="B477" s="34"/>
      <c r="C477" s="223"/>
      <c r="D477" s="31"/>
      <c r="E477" s="223"/>
      <c r="F477" s="35"/>
    </row>
    <row r="478" spans="1:6" ht="29.25" customHeight="1">
      <c r="A478" s="173"/>
      <c r="B478" s="34" t="s">
        <v>98</v>
      </c>
      <c r="C478" s="223"/>
      <c r="D478" s="31"/>
      <c r="E478" s="223"/>
      <c r="F478" s="35"/>
    </row>
    <row r="479" spans="1:6" ht="14.25" customHeight="1">
      <c r="A479" s="173"/>
      <c r="B479" s="30"/>
      <c r="C479" s="223"/>
      <c r="D479" s="31"/>
      <c r="E479" s="223"/>
      <c r="F479" s="35"/>
    </row>
    <row r="480" spans="1:6" ht="14.25" customHeight="1">
      <c r="A480" s="173">
        <v>3.74</v>
      </c>
      <c r="B480" s="36" t="s">
        <v>99</v>
      </c>
      <c r="C480" s="223" t="s">
        <v>24</v>
      </c>
      <c r="D480" s="31">
        <v>22</v>
      </c>
      <c r="E480" s="244"/>
      <c r="F480" s="35"/>
    </row>
    <row r="481" spans="1:6" ht="14.25" customHeight="1">
      <c r="A481" s="173"/>
      <c r="B481" s="36"/>
      <c r="C481" s="223"/>
      <c r="D481" s="31"/>
      <c r="E481" s="244"/>
      <c r="F481" s="35"/>
    </row>
    <row r="482" spans="1:6" ht="30.75" customHeight="1">
      <c r="A482" s="173"/>
      <c r="B482" s="34" t="s">
        <v>100</v>
      </c>
      <c r="C482" s="223"/>
      <c r="D482" s="31"/>
      <c r="E482" s="223"/>
      <c r="F482" s="35"/>
    </row>
    <row r="483" spans="1:6" ht="14.25" customHeight="1">
      <c r="A483" s="173"/>
      <c r="B483" s="36"/>
      <c r="C483" s="223"/>
      <c r="D483" s="31"/>
      <c r="E483" s="223"/>
      <c r="F483" s="35"/>
    </row>
    <row r="484" spans="1:6" ht="14.25" customHeight="1">
      <c r="A484" s="173">
        <v>3.75</v>
      </c>
      <c r="B484" s="36" t="s">
        <v>99</v>
      </c>
      <c r="C484" s="343" t="s">
        <v>24</v>
      </c>
      <c r="D484" s="161">
        <v>6</v>
      </c>
      <c r="E484" s="301"/>
      <c r="F484" s="35"/>
    </row>
    <row r="485" spans="1:6" ht="14.25" customHeight="1">
      <c r="A485" s="173"/>
      <c r="B485" s="36"/>
      <c r="C485" s="223"/>
      <c r="D485" s="31"/>
      <c r="E485" s="223"/>
      <c r="F485" s="35"/>
    </row>
    <row r="486" spans="1:6" ht="14.25" customHeight="1">
      <c r="A486" s="173"/>
      <c r="B486" s="34" t="s">
        <v>101</v>
      </c>
      <c r="C486" s="223"/>
      <c r="D486" s="31"/>
      <c r="E486" s="244"/>
      <c r="F486" s="35"/>
    </row>
    <row r="487" spans="1:6" ht="14.25" customHeight="1">
      <c r="A487" s="173"/>
      <c r="B487" s="34"/>
      <c r="C487" s="223"/>
      <c r="D487" s="31"/>
      <c r="E487" s="244"/>
      <c r="F487" s="35"/>
    </row>
    <row r="488" spans="1:6" ht="30" customHeight="1">
      <c r="A488" s="173"/>
      <c r="B488" s="34" t="s">
        <v>102</v>
      </c>
      <c r="C488" s="223"/>
      <c r="D488" s="31"/>
      <c r="E488" s="223"/>
      <c r="F488" s="35"/>
    </row>
    <row r="489" spans="1:6" ht="14.25" customHeight="1">
      <c r="A489" s="173"/>
      <c r="B489" s="30"/>
      <c r="C489" s="223"/>
      <c r="D489" s="31"/>
      <c r="E489" s="223"/>
      <c r="F489" s="35"/>
    </row>
    <row r="490" spans="1:6" ht="14.25" customHeight="1">
      <c r="A490" s="173">
        <v>3.76</v>
      </c>
      <c r="B490" s="36" t="s">
        <v>103</v>
      </c>
      <c r="C490" s="223" t="s">
        <v>24</v>
      </c>
      <c r="D490" s="31">
        <v>22</v>
      </c>
      <c r="E490" s="223"/>
      <c r="F490" s="35"/>
    </row>
    <row r="491" spans="1:6" ht="14.25" customHeight="1">
      <c r="A491" s="173"/>
      <c r="B491" s="36"/>
      <c r="C491" s="223"/>
      <c r="D491" s="31"/>
      <c r="E491" s="223"/>
      <c r="F491" s="35"/>
    </row>
    <row r="492" spans="1:6" ht="14.25" customHeight="1">
      <c r="A492" s="173">
        <v>3.77</v>
      </c>
      <c r="B492" s="36" t="s">
        <v>104</v>
      </c>
      <c r="C492" s="223" t="s">
        <v>24</v>
      </c>
      <c r="D492" s="31">
        <v>22</v>
      </c>
      <c r="E492" s="223"/>
      <c r="F492" s="35"/>
    </row>
    <row r="493" spans="1:6" ht="14.25" customHeight="1">
      <c r="A493" s="173"/>
      <c r="B493" s="36"/>
      <c r="C493" s="223"/>
      <c r="D493" s="31"/>
      <c r="E493" s="223"/>
      <c r="F493" s="35"/>
    </row>
    <row r="494" spans="1:6" ht="14.25" customHeight="1">
      <c r="A494" s="173"/>
      <c r="B494" s="36"/>
      <c r="C494" s="223"/>
      <c r="D494" s="31"/>
      <c r="E494" s="223"/>
      <c r="F494" s="35"/>
    </row>
    <row r="495" spans="1:6" ht="14.25" customHeight="1">
      <c r="A495" s="173"/>
      <c r="B495" s="36"/>
      <c r="C495" s="223"/>
      <c r="D495" s="31"/>
      <c r="E495" s="223"/>
      <c r="F495" s="35"/>
    </row>
    <row r="496" spans="1:6" ht="14.25" customHeight="1">
      <c r="A496" s="173"/>
      <c r="B496" s="36"/>
      <c r="C496" s="223"/>
      <c r="D496" s="31"/>
      <c r="E496" s="223"/>
      <c r="F496" s="35"/>
    </row>
    <row r="497" spans="1:6" ht="14.25" customHeight="1">
      <c r="A497" s="173"/>
      <c r="B497" s="36"/>
      <c r="C497" s="223"/>
      <c r="D497" s="31"/>
      <c r="E497" s="223"/>
      <c r="F497" s="35"/>
    </row>
    <row r="498" spans="1:6" ht="14.25" customHeight="1">
      <c r="A498" s="173"/>
      <c r="B498" s="36"/>
      <c r="C498" s="223"/>
      <c r="D498" s="31"/>
      <c r="E498" s="223"/>
      <c r="F498" s="35"/>
    </row>
    <row r="499" spans="1:6" ht="14.25" customHeight="1">
      <c r="A499" s="173"/>
      <c r="B499" s="36"/>
      <c r="C499" s="223"/>
      <c r="D499" s="31"/>
      <c r="E499" s="223"/>
      <c r="F499" s="35"/>
    </row>
    <row r="500" spans="1:6" ht="14.25" customHeight="1">
      <c r="A500" s="173"/>
      <c r="B500" s="36"/>
      <c r="C500" s="223"/>
      <c r="D500" s="31"/>
      <c r="E500" s="223"/>
      <c r="F500" s="35"/>
    </row>
    <row r="501" spans="1:6" ht="14.25" customHeight="1">
      <c r="A501" s="173"/>
      <c r="B501" s="36"/>
      <c r="C501" s="223"/>
      <c r="D501" s="31"/>
      <c r="E501" s="223"/>
      <c r="F501" s="35"/>
    </row>
    <row r="502" spans="1:6" ht="14.25" customHeight="1">
      <c r="A502" s="173"/>
      <c r="B502" s="36"/>
      <c r="C502" s="223"/>
      <c r="D502" s="31"/>
      <c r="E502" s="223"/>
      <c r="F502" s="35"/>
    </row>
    <row r="503" spans="1:6" ht="14.25" customHeight="1">
      <c r="A503" s="173"/>
      <c r="B503" s="36"/>
      <c r="C503" s="223"/>
      <c r="D503" s="31"/>
      <c r="E503" s="223"/>
      <c r="F503" s="35"/>
    </row>
    <row r="504" spans="1:6" ht="14.25" customHeight="1">
      <c r="A504" s="173"/>
      <c r="B504" s="47" t="s">
        <v>133</v>
      </c>
      <c r="C504" s="223"/>
      <c r="D504" s="31"/>
      <c r="E504" s="223"/>
      <c r="F504" s="46"/>
    </row>
    <row r="505" spans="1:6" ht="14.25" customHeight="1">
      <c r="A505" s="173"/>
      <c r="B505" s="47"/>
      <c r="C505" s="223"/>
      <c r="D505" s="31"/>
      <c r="E505" s="223"/>
      <c r="F505" s="35"/>
    </row>
    <row r="506" spans="1:6" ht="14.25" customHeight="1">
      <c r="A506" s="173"/>
      <c r="B506" s="47" t="s">
        <v>150</v>
      </c>
      <c r="C506" s="223"/>
      <c r="D506" s="31"/>
      <c r="E506" s="223"/>
      <c r="F506" s="35"/>
    </row>
    <row r="507" spans="1:6" ht="14.25" customHeight="1">
      <c r="A507" s="173"/>
      <c r="B507" s="47"/>
      <c r="C507" s="223"/>
      <c r="D507" s="31"/>
      <c r="E507" s="223"/>
      <c r="F507" s="35"/>
    </row>
    <row r="508" spans="1:6" ht="14.25" customHeight="1">
      <c r="A508" s="173"/>
      <c r="B508" s="47" t="s">
        <v>376</v>
      </c>
      <c r="C508" s="223"/>
      <c r="D508" s="31"/>
      <c r="E508" s="223"/>
      <c r="F508" s="35"/>
    </row>
    <row r="509" spans="1:6" ht="14.25" customHeight="1">
      <c r="A509" s="173"/>
      <c r="B509" s="47"/>
      <c r="C509" s="223"/>
      <c r="D509" s="31"/>
      <c r="E509" s="223"/>
      <c r="F509" s="35"/>
    </row>
    <row r="510" spans="1:6" ht="14.25" customHeight="1">
      <c r="A510" s="173"/>
      <c r="B510" s="47" t="s">
        <v>377</v>
      </c>
      <c r="C510" s="223"/>
      <c r="D510" s="31"/>
      <c r="E510" s="223"/>
      <c r="F510" s="35"/>
    </row>
    <row r="511" spans="1:6" ht="14.25" customHeight="1">
      <c r="A511" s="173"/>
      <c r="B511" s="47"/>
      <c r="C511" s="223"/>
      <c r="D511" s="31"/>
      <c r="E511" s="223"/>
      <c r="F511" s="35"/>
    </row>
    <row r="512" spans="1:6" ht="14.25" customHeight="1">
      <c r="A512" s="173"/>
      <c r="B512" s="47"/>
      <c r="C512" s="223"/>
      <c r="D512" s="31"/>
      <c r="E512" s="223"/>
      <c r="F512" s="35"/>
    </row>
    <row r="513" spans="1:6" ht="14.25" customHeight="1">
      <c r="A513" s="173"/>
      <c r="B513" s="36"/>
      <c r="C513" s="223"/>
      <c r="D513" s="31"/>
      <c r="E513" s="223"/>
      <c r="F513" s="35"/>
    </row>
    <row r="514" spans="1:6" ht="14.25" customHeight="1">
      <c r="A514" s="173"/>
      <c r="B514" s="36"/>
      <c r="C514" s="223"/>
      <c r="D514" s="31"/>
      <c r="E514" s="223"/>
      <c r="F514" s="35"/>
    </row>
    <row r="515" spans="1:6" ht="14.25" customHeight="1">
      <c r="A515" s="173"/>
      <c r="B515" s="36"/>
      <c r="C515" s="223"/>
      <c r="D515" s="31"/>
      <c r="E515" s="223"/>
      <c r="F515" s="35"/>
    </row>
    <row r="516" spans="1:6" ht="14.25" customHeight="1">
      <c r="A516" s="173"/>
      <c r="B516" s="36"/>
      <c r="C516" s="223"/>
      <c r="D516" s="31"/>
      <c r="E516" s="223"/>
      <c r="F516" s="35"/>
    </row>
    <row r="517" spans="1:6" ht="14.25" customHeight="1">
      <c r="A517" s="173"/>
      <c r="B517" s="48"/>
      <c r="C517" s="38"/>
      <c r="D517" s="31"/>
      <c r="E517" s="38"/>
      <c r="F517" s="35"/>
    </row>
    <row r="518" spans="1:6" ht="14.25" customHeight="1">
      <c r="A518" s="274"/>
      <c r="B518" s="40" t="s">
        <v>105</v>
      </c>
      <c r="C518" s="304"/>
      <c r="D518" s="303"/>
      <c r="E518" s="304"/>
      <c r="F518" s="46"/>
    </row>
    <row r="519" spans="1:6" ht="14.25" customHeight="1">
      <c r="A519" s="384" t="s">
        <v>181</v>
      </c>
      <c r="B519" s="408" t="s">
        <v>20</v>
      </c>
      <c r="C519" s="384" t="s">
        <v>17</v>
      </c>
      <c r="D519" s="384" t="s">
        <v>129</v>
      </c>
      <c r="E519" s="385" t="s">
        <v>18</v>
      </c>
      <c r="F519" s="386" t="s">
        <v>19</v>
      </c>
    </row>
    <row r="520" spans="1:6" ht="14.25" customHeight="1">
      <c r="A520" s="173"/>
      <c r="B520" s="36"/>
      <c r="C520" s="223"/>
      <c r="D520" s="31"/>
      <c r="E520" s="31"/>
      <c r="F520" s="35"/>
    </row>
    <row r="521" spans="1:6" ht="14.25" customHeight="1">
      <c r="A521" s="173"/>
      <c r="B521" s="34" t="s">
        <v>308</v>
      </c>
      <c r="C521" s="223"/>
      <c r="D521" s="31"/>
      <c r="E521" s="31"/>
      <c r="F521" s="33"/>
    </row>
    <row r="522" spans="1:6" ht="14.25" customHeight="1">
      <c r="A522" s="173"/>
      <c r="B522" s="30"/>
      <c r="C522" s="223"/>
      <c r="D522" s="31"/>
      <c r="E522" s="31"/>
      <c r="F522" s="33"/>
    </row>
    <row r="523" spans="1:6" ht="14.25" customHeight="1">
      <c r="A523" s="173"/>
      <c r="B523" s="34" t="s">
        <v>106</v>
      </c>
      <c r="C523" s="223"/>
      <c r="D523" s="31"/>
      <c r="E523" s="31"/>
      <c r="F523" s="33"/>
    </row>
    <row r="524" spans="1:6" ht="14.25" customHeight="1">
      <c r="A524" s="173"/>
      <c r="B524" s="30"/>
      <c r="C524" s="223"/>
      <c r="D524" s="31"/>
      <c r="E524" s="31"/>
      <c r="F524" s="33"/>
    </row>
    <row r="525" spans="1:6" ht="14.25" customHeight="1">
      <c r="A525" s="173"/>
      <c r="B525" s="34" t="s">
        <v>107</v>
      </c>
      <c r="C525" s="223"/>
      <c r="D525" s="31"/>
      <c r="E525" s="31"/>
      <c r="F525" s="33"/>
    </row>
    <row r="526" spans="1:6" ht="14.25" customHeight="1">
      <c r="A526" s="173"/>
      <c r="B526" s="30"/>
      <c r="C526" s="223"/>
      <c r="D526" s="31"/>
      <c r="E526" s="31"/>
      <c r="F526" s="33"/>
    </row>
    <row r="527" spans="1:6" ht="14.25" customHeight="1">
      <c r="A527" s="173"/>
      <c r="B527" s="34" t="s">
        <v>108</v>
      </c>
      <c r="C527" s="223"/>
      <c r="D527" s="31"/>
      <c r="E527" s="31"/>
      <c r="F527" s="33"/>
    </row>
    <row r="528" spans="1:6" ht="14.25" customHeight="1">
      <c r="A528" s="173"/>
      <c r="B528" s="30"/>
      <c r="C528" s="223"/>
      <c r="D528" s="31"/>
      <c r="E528" s="31"/>
      <c r="F528" s="33"/>
    </row>
    <row r="529" spans="1:6" ht="118.5" customHeight="1">
      <c r="A529" s="173"/>
      <c r="B529" s="414" t="s">
        <v>335</v>
      </c>
      <c r="C529" s="223"/>
      <c r="D529" s="31"/>
      <c r="E529" s="31"/>
      <c r="F529" s="35"/>
    </row>
    <row r="530" spans="1:6" ht="14.25" customHeight="1">
      <c r="A530" s="173"/>
      <c r="B530" s="30"/>
      <c r="C530" s="223"/>
      <c r="D530" s="31"/>
      <c r="E530" s="31"/>
      <c r="F530" s="35"/>
    </row>
    <row r="531" spans="1:6" ht="15" customHeight="1">
      <c r="A531" s="173">
        <v>3.78</v>
      </c>
      <c r="B531" s="36" t="s">
        <v>351</v>
      </c>
      <c r="C531" s="223" t="s">
        <v>91</v>
      </c>
      <c r="D531" s="31">
        <v>2</v>
      </c>
      <c r="E531" s="37"/>
      <c r="F531" s="35"/>
    </row>
    <row r="532" spans="1:6" ht="14.25" customHeight="1">
      <c r="A532" s="173"/>
      <c r="B532" s="36"/>
      <c r="C532" s="223"/>
      <c r="D532" s="31"/>
      <c r="E532" s="37"/>
      <c r="F532" s="35"/>
    </row>
    <row r="533" spans="1:6" ht="14.25" customHeight="1">
      <c r="A533" s="173"/>
      <c r="B533" s="30"/>
      <c r="C533" s="223"/>
      <c r="D533" s="31"/>
      <c r="E533" s="37"/>
      <c r="F533" s="35"/>
    </row>
    <row r="534" spans="1:6" ht="14.25" customHeight="1">
      <c r="A534" s="173"/>
      <c r="B534" s="36"/>
      <c r="C534" s="223"/>
      <c r="D534" s="31"/>
      <c r="E534" s="37"/>
      <c r="F534" s="35"/>
    </row>
    <row r="535" spans="1:6" ht="14.25" customHeight="1">
      <c r="A535" s="173"/>
      <c r="B535" s="96"/>
      <c r="C535" s="223"/>
      <c r="D535" s="31"/>
      <c r="E535" s="37"/>
      <c r="F535" s="35"/>
    </row>
    <row r="536" spans="1:6" ht="14.25" customHeight="1">
      <c r="A536" s="173"/>
      <c r="B536" s="96"/>
      <c r="C536" s="223"/>
      <c r="D536" s="31"/>
      <c r="E536" s="37"/>
      <c r="F536" s="35"/>
    </row>
    <row r="537" spans="1:6" ht="14.25" customHeight="1">
      <c r="A537" s="173"/>
      <c r="B537" s="96"/>
      <c r="C537" s="223"/>
      <c r="D537" s="31"/>
      <c r="E537" s="37"/>
      <c r="F537" s="35"/>
    </row>
    <row r="538" spans="1:6" ht="14.25" customHeight="1">
      <c r="A538" s="173"/>
      <c r="B538" s="96"/>
      <c r="C538" s="223"/>
      <c r="D538" s="31"/>
      <c r="E538" s="37"/>
      <c r="F538" s="35"/>
    </row>
    <row r="539" spans="1:6" ht="14.25" customHeight="1">
      <c r="A539" s="173"/>
      <c r="B539" s="96"/>
      <c r="C539" s="223"/>
      <c r="D539" s="31"/>
      <c r="E539" s="37"/>
      <c r="F539" s="35"/>
    </row>
    <row r="540" spans="1:6" ht="14.25" customHeight="1">
      <c r="A540" s="173"/>
      <c r="B540" s="96"/>
      <c r="C540" s="223"/>
      <c r="D540" s="31"/>
      <c r="E540" s="37"/>
      <c r="F540" s="35"/>
    </row>
    <row r="541" spans="1:6" ht="14.25" customHeight="1">
      <c r="A541" s="173"/>
      <c r="B541" s="96"/>
      <c r="C541" s="223"/>
      <c r="D541" s="31"/>
      <c r="E541" s="37"/>
      <c r="F541" s="35"/>
    </row>
    <row r="542" spans="1:6" ht="14.25" customHeight="1">
      <c r="A542" s="173"/>
      <c r="B542" s="96"/>
      <c r="C542" s="223"/>
      <c r="D542" s="31"/>
      <c r="E542" s="37"/>
      <c r="F542" s="35"/>
    </row>
    <row r="543" spans="1:6" ht="14.25" customHeight="1">
      <c r="A543" s="173"/>
      <c r="B543" s="96"/>
      <c r="C543" s="223"/>
      <c r="D543" s="31"/>
      <c r="E543" s="37"/>
      <c r="F543" s="35"/>
    </row>
    <row r="544" spans="1:6" ht="14.25" customHeight="1">
      <c r="A544" s="173"/>
      <c r="B544" s="96"/>
      <c r="C544" s="223"/>
      <c r="D544" s="31"/>
      <c r="E544" s="37"/>
      <c r="F544" s="35"/>
    </row>
    <row r="545" spans="1:6" ht="14.25" customHeight="1">
      <c r="A545" s="173"/>
      <c r="B545" s="96"/>
      <c r="C545" s="223"/>
      <c r="D545" s="31"/>
      <c r="E545" s="37"/>
      <c r="F545" s="35"/>
    </row>
    <row r="546" spans="1:6" ht="14.25" customHeight="1">
      <c r="A546" s="173"/>
      <c r="B546" s="96"/>
      <c r="C546" s="223"/>
      <c r="D546" s="31"/>
      <c r="E546" s="37"/>
      <c r="F546" s="35"/>
    </row>
    <row r="547" spans="1:6" ht="14.25" customHeight="1">
      <c r="A547" s="173"/>
      <c r="B547" s="34"/>
      <c r="C547" s="223"/>
      <c r="D547" s="31"/>
      <c r="E547" s="37"/>
      <c r="F547" s="35"/>
    </row>
    <row r="548" spans="1:6" ht="14.25" customHeight="1">
      <c r="A548" s="173"/>
      <c r="B548" s="34"/>
      <c r="C548" s="223"/>
      <c r="D548" s="31"/>
      <c r="E548" s="37"/>
      <c r="F548" s="35"/>
    </row>
    <row r="549" spans="1:6" ht="14.25" customHeight="1">
      <c r="A549" s="173"/>
      <c r="B549" s="36"/>
      <c r="C549" s="223"/>
      <c r="D549" s="31"/>
      <c r="E549" s="37"/>
      <c r="F549" s="35"/>
    </row>
    <row r="550" spans="1:6" ht="14.25" customHeight="1">
      <c r="A550" s="173"/>
      <c r="B550" s="36"/>
      <c r="C550" s="223"/>
      <c r="D550" s="31"/>
      <c r="E550" s="37"/>
      <c r="F550" s="35"/>
    </row>
    <row r="551" spans="1:6" ht="14.25" customHeight="1">
      <c r="A551" s="173"/>
      <c r="B551" s="36"/>
      <c r="C551" s="223"/>
      <c r="D551" s="31"/>
      <c r="E551" s="37"/>
      <c r="F551" s="35"/>
    </row>
    <row r="552" spans="1:6" ht="14.25" customHeight="1">
      <c r="A552" s="173"/>
      <c r="B552" s="36"/>
      <c r="C552" s="223"/>
      <c r="D552" s="31"/>
      <c r="E552" s="37"/>
      <c r="F552" s="35"/>
    </row>
    <row r="553" spans="1:6" ht="14.25" customHeight="1">
      <c r="A553" s="173"/>
      <c r="B553" s="36"/>
      <c r="C553" s="223"/>
      <c r="D553" s="31"/>
      <c r="E553" s="37"/>
      <c r="F553" s="35"/>
    </row>
    <row r="554" spans="1:6" ht="14.25" customHeight="1">
      <c r="A554" s="230"/>
      <c r="B554" s="302"/>
      <c r="C554" s="223"/>
      <c r="D554" s="223"/>
      <c r="E554" s="244"/>
      <c r="F554" s="225"/>
    </row>
    <row r="555" spans="1:6" ht="14.25" customHeight="1">
      <c r="A555" s="173"/>
      <c r="B555" s="36"/>
      <c r="C555" s="223"/>
      <c r="D555" s="31"/>
      <c r="E555" s="37"/>
      <c r="F555" s="35"/>
    </row>
    <row r="556" spans="1:6" ht="14.25" customHeight="1">
      <c r="A556" s="173"/>
      <c r="B556" s="36"/>
      <c r="C556" s="223"/>
      <c r="D556" s="31"/>
      <c r="E556" s="37"/>
      <c r="F556" s="35"/>
    </row>
    <row r="557" spans="1:6" ht="14.25" customHeight="1">
      <c r="A557" s="173"/>
      <c r="B557" s="36"/>
      <c r="C557" s="223"/>
      <c r="D557" s="31"/>
      <c r="E557" s="37"/>
      <c r="F557" s="35"/>
    </row>
    <row r="558" spans="1:6" ht="14.25" customHeight="1">
      <c r="A558" s="173"/>
      <c r="B558" s="36"/>
      <c r="C558" s="223"/>
      <c r="D558" s="31"/>
      <c r="E558" s="37"/>
      <c r="F558" s="35"/>
    </row>
    <row r="559" spans="1:6" ht="14.25" customHeight="1">
      <c r="A559" s="173"/>
      <c r="B559" s="36"/>
      <c r="C559" s="38"/>
      <c r="D559" s="31"/>
      <c r="E559" s="37"/>
      <c r="F559" s="35"/>
    </row>
    <row r="560" spans="1:6" ht="14.25" customHeight="1">
      <c r="A560" s="277"/>
      <c r="B560" s="40" t="s">
        <v>36</v>
      </c>
      <c r="C560" s="304"/>
      <c r="D560" s="303"/>
      <c r="E560" s="44"/>
      <c r="F560" s="46"/>
    </row>
    <row r="561" spans="1:6" ht="14.25" customHeight="1">
      <c r="A561" s="384" t="s">
        <v>181</v>
      </c>
      <c r="B561" s="408" t="s">
        <v>20</v>
      </c>
      <c r="C561" s="384" t="s">
        <v>17</v>
      </c>
      <c r="D561" s="384" t="s">
        <v>129</v>
      </c>
      <c r="E561" s="385" t="s">
        <v>18</v>
      </c>
      <c r="F561" s="386" t="s">
        <v>19</v>
      </c>
    </row>
    <row r="562" spans="1:6" ht="14.25" customHeight="1">
      <c r="A562" s="173"/>
      <c r="B562" s="36"/>
      <c r="C562" s="223"/>
      <c r="D562" s="31"/>
      <c r="E562" s="144"/>
      <c r="F562" s="143"/>
    </row>
    <row r="563" spans="1:6" ht="14.25" customHeight="1">
      <c r="A563" s="173"/>
      <c r="B563" s="34" t="s">
        <v>101</v>
      </c>
      <c r="C563" s="223"/>
      <c r="D563" s="31"/>
      <c r="E563" s="31"/>
      <c r="F563" s="35"/>
    </row>
    <row r="564" spans="1:6" ht="14.25" customHeight="1">
      <c r="A564" s="173"/>
      <c r="B564" s="30"/>
      <c r="C564" s="223"/>
      <c r="D564" s="31"/>
      <c r="E564" s="37"/>
      <c r="F564" s="35"/>
    </row>
    <row r="565" spans="1:6" ht="26.25" customHeight="1">
      <c r="A565" s="173"/>
      <c r="B565" s="34" t="s">
        <v>102</v>
      </c>
      <c r="C565" s="223"/>
      <c r="D565" s="31"/>
      <c r="E565" s="31"/>
      <c r="F565" s="35"/>
    </row>
    <row r="566" spans="1:6" ht="14.25" customHeight="1">
      <c r="A566" s="173"/>
      <c r="B566" s="30"/>
      <c r="C566" s="223"/>
      <c r="D566" s="31"/>
      <c r="E566" s="31"/>
      <c r="F566" s="35"/>
    </row>
    <row r="567" spans="1:6" ht="14.25" customHeight="1">
      <c r="A567" s="173">
        <v>3.79</v>
      </c>
      <c r="B567" s="36" t="s">
        <v>103</v>
      </c>
      <c r="C567" s="223" t="s">
        <v>24</v>
      </c>
      <c r="D567" s="31">
        <v>10</v>
      </c>
      <c r="E567" s="31"/>
      <c r="F567" s="35"/>
    </row>
    <row r="568" spans="1:6" ht="14.25" customHeight="1">
      <c r="A568" s="173"/>
      <c r="B568" s="36"/>
      <c r="C568" s="223"/>
      <c r="D568" s="31"/>
      <c r="E568" s="31"/>
      <c r="F568" s="35"/>
    </row>
    <row r="569" spans="1:6" ht="14.25" customHeight="1">
      <c r="A569" s="818">
        <v>3.8</v>
      </c>
      <c r="B569" s="36" t="s">
        <v>104</v>
      </c>
      <c r="C569" s="223" t="s">
        <v>24</v>
      </c>
      <c r="D569" s="31">
        <v>10</v>
      </c>
      <c r="E569" s="31"/>
      <c r="F569" s="35"/>
    </row>
    <row r="570" spans="1:6" ht="14.25" customHeight="1">
      <c r="A570" s="173"/>
      <c r="B570" s="36"/>
      <c r="C570" s="223"/>
      <c r="D570" s="31"/>
      <c r="E570" s="31"/>
      <c r="F570" s="35"/>
    </row>
    <row r="571" spans="1:6" ht="14.25" customHeight="1">
      <c r="A571" s="173"/>
      <c r="B571" s="34" t="s">
        <v>237</v>
      </c>
      <c r="C571" s="223"/>
      <c r="D571" s="31"/>
      <c r="E571" s="31"/>
      <c r="F571" s="35"/>
    </row>
    <row r="572" spans="1:6" ht="14.25" customHeight="1">
      <c r="A572" s="173"/>
      <c r="B572" s="36"/>
      <c r="C572" s="223"/>
      <c r="D572" s="31"/>
      <c r="E572" s="31"/>
      <c r="F572" s="35"/>
    </row>
    <row r="573" spans="1:6" ht="88.5" customHeight="1">
      <c r="A573" s="173">
        <v>3.81</v>
      </c>
      <c r="B573" s="36" t="s">
        <v>238</v>
      </c>
      <c r="C573" s="223" t="s">
        <v>109</v>
      </c>
      <c r="D573" s="31">
        <v>10</v>
      </c>
      <c r="E573" s="37"/>
      <c r="F573" s="35"/>
    </row>
    <row r="574" spans="1:6" ht="14.25" customHeight="1">
      <c r="A574" s="173"/>
      <c r="B574" s="48"/>
      <c r="C574" s="223"/>
      <c r="D574" s="31"/>
      <c r="E574" s="37"/>
      <c r="F574" s="35"/>
    </row>
    <row r="575" spans="1:6" ht="29.25" customHeight="1">
      <c r="A575" s="173"/>
      <c r="B575" s="34" t="s">
        <v>1814</v>
      </c>
      <c r="C575" s="223"/>
      <c r="D575" s="31"/>
      <c r="E575" s="31"/>
      <c r="F575" s="33"/>
    </row>
    <row r="576" spans="1:6" ht="14.25" customHeight="1">
      <c r="A576" s="173"/>
      <c r="B576" s="30"/>
      <c r="C576" s="223"/>
      <c r="D576" s="31"/>
      <c r="E576" s="31"/>
      <c r="F576" s="35"/>
    </row>
    <row r="577" spans="1:6" ht="14.25" customHeight="1">
      <c r="A577" s="173">
        <v>3.82</v>
      </c>
      <c r="B577" s="36" t="s">
        <v>111</v>
      </c>
      <c r="C577" s="223" t="s">
        <v>77</v>
      </c>
      <c r="D577" s="31">
        <v>20</v>
      </c>
      <c r="E577" s="31"/>
      <c r="F577" s="35"/>
    </row>
    <row r="578" spans="1:6" ht="14.25" customHeight="1">
      <c r="A578" s="173"/>
      <c r="B578" s="36"/>
      <c r="C578" s="223"/>
      <c r="D578" s="31"/>
      <c r="E578" s="31"/>
      <c r="F578" s="35"/>
    </row>
    <row r="579" spans="1:6" ht="14.25" customHeight="1">
      <c r="A579" s="173">
        <v>3.83</v>
      </c>
      <c r="B579" s="36" t="s">
        <v>336</v>
      </c>
      <c r="C579" s="223" t="s">
        <v>77</v>
      </c>
      <c r="D579" s="31">
        <v>20</v>
      </c>
      <c r="E579" s="31"/>
      <c r="F579" s="35"/>
    </row>
    <row r="580" spans="1:6" ht="14.25" customHeight="1">
      <c r="A580" s="173"/>
      <c r="B580" s="36"/>
      <c r="C580" s="223"/>
      <c r="D580" s="31"/>
      <c r="E580" s="31"/>
      <c r="F580" s="35"/>
    </row>
    <row r="581" spans="1:6" ht="14.25" customHeight="1">
      <c r="A581" s="173">
        <v>3.84</v>
      </c>
      <c r="B581" s="36" t="s">
        <v>239</v>
      </c>
      <c r="C581" s="223" t="s">
        <v>77</v>
      </c>
      <c r="D581" s="31">
        <v>20</v>
      </c>
      <c r="E581" s="37"/>
      <c r="F581" s="35"/>
    </row>
    <row r="582" spans="1:6" ht="14.25" customHeight="1">
      <c r="A582" s="173"/>
      <c r="B582" s="36"/>
      <c r="C582" s="223"/>
      <c r="D582" s="31"/>
      <c r="E582" s="37"/>
      <c r="F582" s="35"/>
    </row>
    <row r="583" spans="1:6" ht="14.25" customHeight="1">
      <c r="A583" s="173">
        <v>3.85</v>
      </c>
      <c r="B583" s="36" t="s">
        <v>112</v>
      </c>
      <c r="C583" s="223" t="s">
        <v>77</v>
      </c>
      <c r="D583" s="31">
        <v>3</v>
      </c>
      <c r="E583" s="37"/>
      <c r="F583" s="35"/>
    </row>
    <row r="584" spans="1:6" ht="14.25" customHeight="1">
      <c r="A584" s="173"/>
      <c r="B584" s="36"/>
      <c r="C584" s="223"/>
      <c r="D584" s="31"/>
      <c r="E584" s="37"/>
      <c r="F584" s="35"/>
    </row>
    <row r="585" spans="1:6" ht="14.25" customHeight="1">
      <c r="A585" s="173">
        <v>3.86</v>
      </c>
      <c r="B585" s="36" t="s">
        <v>113</v>
      </c>
      <c r="C585" s="223" t="s">
        <v>77</v>
      </c>
      <c r="D585" s="31">
        <v>5</v>
      </c>
      <c r="E585" s="31"/>
      <c r="F585" s="35"/>
    </row>
    <row r="586" spans="1:6" ht="14.25" customHeight="1">
      <c r="A586" s="173"/>
      <c r="B586" s="36"/>
      <c r="C586" s="223"/>
      <c r="D586" s="31"/>
      <c r="E586" s="31"/>
      <c r="F586" s="35"/>
    </row>
    <row r="587" spans="1:6" ht="14.25" customHeight="1">
      <c r="A587" s="173"/>
      <c r="B587" s="237"/>
      <c r="C587" s="223"/>
      <c r="D587" s="31"/>
      <c r="E587" s="31"/>
      <c r="F587" s="35"/>
    </row>
    <row r="588" spans="1:6" ht="14.25" customHeight="1">
      <c r="A588" s="173"/>
      <c r="B588" s="237"/>
      <c r="C588" s="223"/>
      <c r="D588" s="31"/>
      <c r="E588" s="31"/>
      <c r="F588" s="35"/>
    </row>
    <row r="589" spans="1:6" ht="14.25" customHeight="1">
      <c r="A589" s="173"/>
      <c r="B589" s="237"/>
      <c r="C589" s="223"/>
      <c r="D589" s="31"/>
      <c r="E589" s="31"/>
      <c r="F589" s="35"/>
    </row>
    <row r="590" spans="1:6" ht="14.25" customHeight="1">
      <c r="A590" s="173"/>
      <c r="B590" s="237"/>
      <c r="C590" s="223"/>
      <c r="D590" s="31"/>
      <c r="E590" s="31"/>
      <c r="F590" s="35"/>
    </row>
    <row r="591" spans="1:6" ht="14.25" customHeight="1">
      <c r="A591" s="173"/>
      <c r="B591" s="237"/>
      <c r="C591" s="223"/>
      <c r="D591" s="31"/>
      <c r="E591" s="31"/>
      <c r="F591" s="35"/>
    </row>
    <row r="592" spans="1:6" ht="14.25" customHeight="1">
      <c r="A592" s="173"/>
      <c r="B592" s="237"/>
      <c r="C592" s="223"/>
      <c r="D592" s="31"/>
      <c r="E592" s="31"/>
      <c r="F592" s="35"/>
    </row>
    <row r="593" spans="1:6" ht="14.25" customHeight="1">
      <c r="A593" s="173"/>
      <c r="B593" s="237"/>
      <c r="C593" s="223"/>
      <c r="D593" s="31"/>
      <c r="E593" s="31"/>
      <c r="F593" s="35"/>
    </row>
    <row r="594" spans="1:6" ht="14.25" customHeight="1">
      <c r="A594" s="173"/>
      <c r="B594" s="237"/>
      <c r="C594" s="223"/>
      <c r="D594" s="31"/>
      <c r="E594" s="31"/>
      <c r="F594" s="35"/>
    </row>
    <row r="595" spans="1:6" ht="14.25" customHeight="1">
      <c r="A595" s="173"/>
      <c r="B595" s="237"/>
      <c r="C595" s="223"/>
      <c r="D595" s="31"/>
      <c r="E595" s="31"/>
      <c r="F595" s="35"/>
    </row>
    <row r="596" spans="1:6" ht="14.25" customHeight="1">
      <c r="A596" s="173"/>
      <c r="B596" s="36"/>
      <c r="C596" s="223"/>
      <c r="D596" s="31"/>
      <c r="E596" s="31"/>
      <c r="F596" s="35"/>
    </row>
    <row r="597" spans="1:6" ht="14.25" customHeight="1">
      <c r="A597" s="173"/>
      <c r="B597" s="36"/>
      <c r="C597" s="223"/>
      <c r="D597" s="31"/>
      <c r="E597" s="31"/>
      <c r="F597" s="35"/>
    </row>
    <row r="598" spans="1:6" ht="14.25" customHeight="1">
      <c r="A598" s="173"/>
      <c r="B598" s="36"/>
      <c r="C598" s="223"/>
      <c r="D598" s="31"/>
      <c r="E598" s="31"/>
      <c r="F598" s="35"/>
    </row>
    <row r="599" spans="1:6" ht="14.25" customHeight="1">
      <c r="A599" s="173"/>
      <c r="B599" s="36"/>
      <c r="C599" s="223"/>
      <c r="D599" s="31"/>
      <c r="E599" s="31"/>
      <c r="F599" s="35"/>
    </row>
    <row r="600" spans="1:6" ht="14.25" customHeight="1">
      <c r="A600" s="173"/>
      <c r="B600" s="36"/>
      <c r="C600" s="223"/>
      <c r="D600" s="31"/>
      <c r="E600" s="31"/>
      <c r="F600" s="35"/>
    </row>
    <row r="601" spans="1:6" ht="14.25" customHeight="1">
      <c r="A601" s="152"/>
      <c r="B601" s="36"/>
      <c r="C601" s="38"/>
      <c r="D601" s="38"/>
      <c r="E601" s="38"/>
      <c r="F601" s="49"/>
    </row>
    <row r="602" spans="1:6" ht="14.25" customHeight="1">
      <c r="A602" s="277"/>
      <c r="B602" s="52" t="s">
        <v>36</v>
      </c>
      <c r="C602" s="304"/>
      <c r="D602" s="303"/>
      <c r="E602" s="303"/>
      <c r="F602" s="46"/>
    </row>
    <row r="603" spans="1:6" ht="14.25" customHeight="1">
      <c r="A603" s="384" t="s">
        <v>181</v>
      </c>
      <c r="B603" s="408" t="s">
        <v>20</v>
      </c>
      <c r="C603" s="384" t="s">
        <v>17</v>
      </c>
      <c r="D603" s="408" t="s">
        <v>129</v>
      </c>
      <c r="E603" s="385" t="s">
        <v>18</v>
      </c>
      <c r="F603" s="386" t="s">
        <v>19</v>
      </c>
    </row>
    <row r="604" spans="1:6" ht="14.25" customHeight="1">
      <c r="A604" s="173"/>
      <c r="B604" s="36"/>
      <c r="C604" s="223"/>
      <c r="D604" s="224"/>
      <c r="E604" s="223"/>
      <c r="F604" s="35"/>
    </row>
    <row r="605" spans="1:6" ht="14.25" customHeight="1">
      <c r="A605" s="173"/>
      <c r="B605" s="34" t="s">
        <v>114</v>
      </c>
      <c r="C605" s="223"/>
      <c r="D605" s="224"/>
      <c r="E605" s="223"/>
      <c r="F605" s="35"/>
    </row>
    <row r="606" spans="1:6" ht="14.25" customHeight="1">
      <c r="A606" s="173"/>
      <c r="B606" s="30"/>
      <c r="C606" s="223"/>
      <c r="D606" s="224"/>
      <c r="E606" s="223"/>
      <c r="F606" s="35"/>
    </row>
    <row r="607" spans="1:6" ht="51.75" customHeight="1">
      <c r="A607" s="173"/>
      <c r="B607" s="34" t="s">
        <v>115</v>
      </c>
      <c r="C607" s="223"/>
      <c r="D607" s="224"/>
      <c r="E607" s="223"/>
      <c r="F607" s="35"/>
    </row>
    <row r="608" spans="1:6" ht="14.25" customHeight="1">
      <c r="A608" s="173">
        <v>3.87</v>
      </c>
      <c r="B608" s="36" t="s">
        <v>116</v>
      </c>
      <c r="C608" s="223" t="s">
        <v>117</v>
      </c>
      <c r="D608" s="224">
        <v>15</v>
      </c>
      <c r="E608" s="223"/>
      <c r="F608" s="35"/>
    </row>
    <row r="609" spans="1:6" ht="14.25" customHeight="1">
      <c r="A609" s="173"/>
      <c r="B609" s="36"/>
      <c r="C609" s="223"/>
      <c r="D609" s="224"/>
      <c r="E609" s="223"/>
      <c r="F609" s="35"/>
    </row>
    <row r="610" spans="1:6" ht="14.25" customHeight="1">
      <c r="A610" s="173">
        <v>3.88</v>
      </c>
      <c r="B610" s="36" t="s">
        <v>118</v>
      </c>
      <c r="C610" s="223" t="s">
        <v>91</v>
      </c>
      <c r="D610" s="224">
        <v>30</v>
      </c>
      <c r="E610" s="244"/>
      <c r="F610" s="35"/>
    </row>
    <row r="611" spans="1:6" ht="14.25" customHeight="1">
      <c r="A611" s="173"/>
      <c r="B611" s="36"/>
      <c r="C611" s="223"/>
      <c r="D611" s="224"/>
      <c r="E611" s="223"/>
      <c r="F611" s="35"/>
    </row>
    <row r="612" spans="1:6" ht="14.25" customHeight="1">
      <c r="A612" s="173">
        <v>3.89</v>
      </c>
      <c r="B612" s="36" t="s">
        <v>119</v>
      </c>
      <c r="C612" s="223" t="s">
        <v>91</v>
      </c>
      <c r="D612" s="224">
        <v>30</v>
      </c>
      <c r="E612" s="223"/>
      <c r="F612" s="35"/>
    </row>
    <row r="613" spans="1:6" ht="14.25" customHeight="1">
      <c r="A613" s="173"/>
      <c r="B613" s="36"/>
      <c r="C613" s="223"/>
      <c r="D613" s="224"/>
      <c r="E613" s="223"/>
      <c r="F613" s="35"/>
    </row>
    <row r="614" spans="1:6" ht="46.5" customHeight="1">
      <c r="A614" s="818">
        <v>3.9</v>
      </c>
      <c r="B614" s="36" t="s">
        <v>143</v>
      </c>
      <c r="C614" s="223" t="s">
        <v>91</v>
      </c>
      <c r="D614" s="406">
        <v>60</v>
      </c>
      <c r="E614" s="223"/>
      <c r="F614" s="35"/>
    </row>
    <row r="615" spans="1:6" ht="15" customHeight="1">
      <c r="A615" s="173"/>
      <c r="B615" s="36"/>
      <c r="C615" s="223"/>
      <c r="D615" s="406"/>
      <c r="E615" s="223"/>
      <c r="F615" s="35"/>
    </row>
    <row r="616" spans="1:6" ht="15" customHeight="1">
      <c r="A616" s="173">
        <v>3.91</v>
      </c>
      <c r="B616" s="237" t="s">
        <v>240</v>
      </c>
      <c r="C616" s="223" t="s">
        <v>77</v>
      </c>
      <c r="D616" s="224">
        <v>10</v>
      </c>
      <c r="E616" s="223"/>
      <c r="F616" s="35"/>
    </row>
    <row r="617" spans="1:6" ht="15" customHeight="1">
      <c r="A617" s="173"/>
      <c r="B617" s="237"/>
      <c r="C617" s="223"/>
      <c r="D617" s="224"/>
      <c r="E617" s="223"/>
      <c r="F617" s="35"/>
    </row>
    <row r="618" spans="1:6" ht="15" customHeight="1">
      <c r="A618" s="173">
        <v>3.92</v>
      </c>
      <c r="B618" s="237" t="s">
        <v>241</v>
      </c>
      <c r="C618" s="223" t="s">
        <v>77</v>
      </c>
      <c r="D618" s="224">
        <v>10</v>
      </c>
      <c r="E618" s="223"/>
      <c r="F618" s="35"/>
    </row>
    <row r="619" spans="1:6" ht="15" customHeight="1">
      <c r="A619" s="173"/>
      <c r="B619" s="36"/>
      <c r="C619" s="223"/>
      <c r="D619" s="406"/>
      <c r="E619" s="223"/>
      <c r="F619" s="35"/>
    </row>
    <row r="620" spans="1:6" ht="14.25" customHeight="1">
      <c r="A620" s="173"/>
      <c r="B620" s="34" t="s">
        <v>120</v>
      </c>
      <c r="C620" s="223"/>
      <c r="D620" s="406"/>
      <c r="E620" s="223"/>
      <c r="F620" s="35"/>
    </row>
    <row r="621" spans="1:6" ht="14.25" customHeight="1">
      <c r="A621" s="173"/>
      <c r="B621" s="34"/>
      <c r="C621" s="223"/>
      <c r="D621" s="406"/>
      <c r="E621" s="223"/>
      <c r="F621" s="35"/>
    </row>
    <row r="622" spans="1:6" ht="14.25" customHeight="1">
      <c r="A622" s="173"/>
      <c r="B622" s="34" t="s">
        <v>121</v>
      </c>
      <c r="C622" s="223"/>
      <c r="D622" s="224"/>
      <c r="E622" s="223"/>
      <c r="F622" s="35"/>
    </row>
    <row r="623" spans="1:6" ht="14.25" customHeight="1">
      <c r="A623" s="173"/>
      <c r="B623" s="36"/>
      <c r="C623" s="223"/>
      <c r="D623" s="224"/>
      <c r="E623" s="223"/>
      <c r="F623" s="35"/>
    </row>
    <row r="624" spans="1:6" ht="14.25" customHeight="1">
      <c r="A624" s="173">
        <v>3.93</v>
      </c>
      <c r="B624" s="36" t="s">
        <v>122</v>
      </c>
      <c r="C624" s="223" t="s">
        <v>77</v>
      </c>
      <c r="D624" s="406">
        <v>20</v>
      </c>
      <c r="E624" s="223"/>
      <c r="F624" s="35"/>
    </row>
    <row r="625" spans="1:6" ht="14.25" customHeight="1">
      <c r="A625" s="173"/>
      <c r="B625" s="36"/>
      <c r="C625" s="223"/>
      <c r="D625" s="224"/>
      <c r="E625" s="223"/>
      <c r="F625" s="35"/>
    </row>
    <row r="626" spans="1:6" ht="14.25" customHeight="1">
      <c r="A626" s="173">
        <v>3.94</v>
      </c>
      <c r="B626" s="36" t="s">
        <v>123</v>
      </c>
      <c r="C626" s="223" t="s">
        <v>77</v>
      </c>
      <c r="D626" s="224">
        <v>20</v>
      </c>
      <c r="E626" s="223"/>
      <c r="F626" s="35"/>
    </row>
    <row r="627" spans="1:6" ht="14.25" customHeight="1">
      <c r="A627" s="173"/>
      <c r="B627" s="36"/>
      <c r="C627" s="223"/>
      <c r="D627" s="406"/>
      <c r="E627" s="223"/>
      <c r="F627" s="35"/>
    </row>
    <row r="628" spans="1:6" ht="36" customHeight="1">
      <c r="A628" s="173"/>
      <c r="B628" s="34" t="s">
        <v>124</v>
      </c>
      <c r="C628" s="223"/>
      <c r="D628" s="224"/>
      <c r="E628" s="223"/>
      <c r="F628" s="35"/>
    </row>
    <row r="629" spans="1:6" ht="14.25" customHeight="1">
      <c r="A629" s="173"/>
      <c r="B629" s="36"/>
      <c r="C629" s="223"/>
      <c r="D629" s="224"/>
      <c r="E629" s="223"/>
      <c r="F629" s="35"/>
    </row>
    <row r="630" spans="1:6" ht="14.25" customHeight="1">
      <c r="A630" s="173">
        <v>3.95</v>
      </c>
      <c r="B630" s="36" t="s">
        <v>125</v>
      </c>
      <c r="C630" s="223" t="s">
        <v>24</v>
      </c>
      <c r="D630" s="224">
        <v>22</v>
      </c>
      <c r="E630" s="223"/>
      <c r="F630" s="35"/>
    </row>
    <row r="631" spans="1:6" ht="14.25" customHeight="1">
      <c r="A631" s="156"/>
      <c r="B631" s="398"/>
      <c r="C631" s="223"/>
      <c r="D631" s="32"/>
      <c r="E631" s="223"/>
      <c r="F631" s="33"/>
    </row>
    <row r="632" spans="1:6" ht="14.25" customHeight="1">
      <c r="A632" s="156">
        <v>3.96</v>
      </c>
      <c r="B632" s="398" t="s">
        <v>126</v>
      </c>
      <c r="C632" s="223" t="s">
        <v>24</v>
      </c>
      <c r="D632" s="32">
        <v>22</v>
      </c>
      <c r="E632" s="223"/>
      <c r="F632" s="35"/>
    </row>
    <row r="633" spans="1:6" ht="14.25" customHeight="1">
      <c r="A633" s="156"/>
      <c r="B633" s="398"/>
      <c r="C633" s="223"/>
      <c r="D633" s="32"/>
      <c r="E633" s="223"/>
      <c r="F633" s="35"/>
    </row>
    <row r="634" spans="1:6" ht="14.25" customHeight="1">
      <c r="A634" s="156">
        <v>3.97</v>
      </c>
      <c r="B634" s="398" t="s">
        <v>122</v>
      </c>
      <c r="C634" s="223" t="s">
        <v>77</v>
      </c>
      <c r="D634" s="50">
        <v>20</v>
      </c>
      <c r="E634" s="223"/>
      <c r="F634" s="35"/>
    </row>
    <row r="635" spans="1:6" ht="14.25" customHeight="1">
      <c r="A635" s="156"/>
      <c r="B635" s="398"/>
      <c r="C635" s="223"/>
      <c r="D635" s="32"/>
      <c r="E635" s="223"/>
      <c r="F635" s="35"/>
    </row>
    <row r="636" spans="1:6" ht="14.25" customHeight="1">
      <c r="A636" s="156">
        <v>3.98</v>
      </c>
      <c r="B636" s="398" t="s">
        <v>127</v>
      </c>
      <c r="C636" s="223" t="s">
        <v>77</v>
      </c>
      <c r="D636" s="32">
        <v>20</v>
      </c>
      <c r="E636" s="223"/>
      <c r="F636" s="35"/>
    </row>
    <row r="637" spans="1:6" ht="14.25" customHeight="1">
      <c r="A637" s="156"/>
      <c r="B637" s="398"/>
      <c r="C637" s="228"/>
      <c r="D637" s="32"/>
      <c r="E637" s="223"/>
      <c r="F637" s="33"/>
    </row>
    <row r="638" spans="1:6" ht="14.25" customHeight="1">
      <c r="A638" s="156"/>
      <c r="B638" s="398"/>
      <c r="C638" s="228"/>
      <c r="D638" s="32"/>
      <c r="E638" s="223"/>
      <c r="F638" s="33"/>
    </row>
    <row r="639" spans="1:6" ht="14.25" customHeight="1">
      <c r="A639" s="156"/>
      <c r="B639" s="398"/>
      <c r="C639" s="228"/>
      <c r="D639" s="32"/>
      <c r="E639" s="223"/>
      <c r="F639" s="33"/>
    </row>
    <row r="640" spans="1:6" ht="14.25" customHeight="1">
      <c r="A640" s="156"/>
      <c r="B640" s="398"/>
      <c r="C640" s="228"/>
      <c r="D640" s="32"/>
      <c r="E640" s="223"/>
      <c r="F640" s="33"/>
    </row>
    <row r="641" spans="1:6" ht="14.25" customHeight="1">
      <c r="A641" s="156"/>
      <c r="B641" s="398"/>
      <c r="C641" s="228"/>
      <c r="D641" s="32"/>
      <c r="E641" s="223"/>
      <c r="F641" s="33"/>
    </row>
    <row r="642" spans="1:6" ht="14.25" customHeight="1">
      <c r="A642" s="156"/>
      <c r="B642" s="398"/>
      <c r="C642" s="228"/>
      <c r="D642" s="32"/>
      <c r="E642" s="223"/>
      <c r="F642" s="33"/>
    </row>
    <row r="643" spans="1:6" ht="14.25" customHeight="1">
      <c r="A643" s="156"/>
      <c r="B643" s="398"/>
      <c r="C643" s="172"/>
      <c r="D643" s="32"/>
      <c r="E643" s="223"/>
      <c r="F643" s="33"/>
    </row>
    <row r="644" spans="1:6" s="23" customFormat="1" ht="14.25" customHeight="1">
      <c r="A644" s="157"/>
      <c r="B644" s="415" t="s">
        <v>36</v>
      </c>
      <c r="C644" s="98"/>
      <c r="D644" s="341"/>
      <c r="E644" s="340"/>
      <c r="F644" s="416"/>
    </row>
    <row r="645" spans="1:6" ht="14.25" customHeight="1">
      <c r="A645" s="384" t="s">
        <v>181</v>
      </c>
      <c r="B645" s="384" t="s">
        <v>20</v>
      </c>
      <c r="C645" s="384" t="s">
        <v>17</v>
      </c>
      <c r="D645" s="408" t="s">
        <v>129</v>
      </c>
      <c r="E645" s="385" t="s">
        <v>18</v>
      </c>
      <c r="F645" s="386" t="s">
        <v>19</v>
      </c>
    </row>
    <row r="646" spans="1:6" ht="14.25" customHeight="1">
      <c r="A646" s="156"/>
      <c r="B646" s="56"/>
      <c r="C646" s="54"/>
      <c r="D646" s="32"/>
      <c r="E646" s="223"/>
      <c r="F646" s="33"/>
    </row>
    <row r="647" spans="1:6" ht="14.25" customHeight="1">
      <c r="A647" s="156"/>
      <c r="B647" s="55" t="s">
        <v>62</v>
      </c>
      <c r="C647" s="54"/>
      <c r="D647" s="32"/>
      <c r="E647" s="223"/>
      <c r="F647" s="33"/>
    </row>
    <row r="648" spans="1:6" ht="14.25" customHeight="1">
      <c r="A648" s="156"/>
      <c r="B648" s="56"/>
      <c r="C648" s="54"/>
      <c r="D648" s="32"/>
      <c r="E648" s="223"/>
      <c r="F648" s="33"/>
    </row>
    <row r="649" spans="1:6" ht="14.25" customHeight="1">
      <c r="A649" s="156"/>
      <c r="B649" s="51" t="s">
        <v>79</v>
      </c>
      <c r="C649" s="54"/>
      <c r="D649" s="57" t="s">
        <v>378</v>
      </c>
      <c r="E649" s="223"/>
      <c r="F649" s="35"/>
    </row>
    <row r="650" spans="1:6" ht="14.25" customHeight="1">
      <c r="A650" s="156"/>
      <c r="B650" s="51"/>
      <c r="C650" s="54"/>
      <c r="D650" s="32"/>
      <c r="E650" s="223"/>
      <c r="F650" s="33"/>
    </row>
    <row r="651" spans="1:6" ht="14.25" customHeight="1">
      <c r="A651" s="156"/>
      <c r="B651" s="51" t="s">
        <v>79</v>
      </c>
      <c r="C651" s="54"/>
      <c r="D651" s="57" t="s">
        <v>379</v>
      </c>
      <c r="E651" s="223"/>
      <c r="F651" s="35"/>
    </row>
    <row r="652" spans="1:6" ht="14.25" customHeight="1">
      <c r="A652" s="156"/>
      <c r="B652" s="51"/>
      <c r="C652" s="54"/>
      <c r="D652" s="32"/>
      <c r="E652" s="223"/>
      <c r="F652" s="33"/>
    </row>
    <row r="653" spans="1:6" ht="14.25" customHeight="1">
      <c r="A653" s="156"/>
      <c r="B653" s="51" t="s">
        <v>128</v>
      </c>
      <c r="C653" s="54"/>
      <c r="D653" s="32" t="s">
        <v>380</v>
      </c>
      <c r="E653" s="223"/>
      <c r="F653" s="35"/>
    </row>
    <row r="654" spans="1:6" ht="14.25" customHeight="1">
      <c r="A654" s="156"/>
      <c r="B654" s="51"/>
      <c r="C654" s="54"/>
      <c r="D654" s="262"/>
      <c r="E654" s="228"/>
      <c r="F654" s="54"/>
    </row>
    <row r="655" spans="1:6" ht="14.25" customHeight="1">
      <c r="A655" s="156"/>
      <c r="B655" s="51"/>
      <c r="C655" s="54"/>
      <c r="D655" s="262"/>
      <c r="E655" s="228"/>
      <c r="F655" s="54"/>
    </row>
    <row r="656" spans="1:6" ht="14.25" customHeight="1">
      <c r="A656" s="156"/>
      <c r="B656" s="51"/>
      <c r="C656" s="54"/>
      <c r="D656" s="262"/>
      <c r="E656" s="228"/>
      <c r="F656" s="54"/>
    </row>
    <row r="657" spans="1:6" ht="14.25" customHeight="1">
      <c r="A657" s="156"/>
      <c r="B657" s="51"/>
      <c r="C657" s="54"/>
      <c r="D657" s="262"/>
      <c r="E657" s="228"/>
      <c r="F657" s="54"/>
    </row>
    <row r="658" spans="1:6" ht="14.25" customHeight="1">
      <c r="A658" s="156"/>
      <c r="B658" s="51"/>
      <c r="C658" s="54"/>
      <c r="D658" s="262"/>
      <c r="E658" s="228"/>
      <c r="F658" s="54"/>
    </row>
    <row r="659" spans="1:6" ht="14.25" customHeight="1">
      <c r="A659" s="156"/>
      <c r="B659" s="51"/>
      <c r="C659" s="54"/>
      <c r="D659" s="262"/>
      <c r="E659" s="228"/>
      <c r="F659" s="54"/>
    </row>
    <row r="660" spans="1:6" ht="14.25" customHeight="1">
      <c r="A660" s="156"/>
      <c r="B660" s="51"/>
      <c r="C660" s="54"/>
      <c r="D660" s="262"/>
      <c r="E660" s="228"/>
      <c r="F660" s="54"/>
    </row>
    <row r="661" spans="1:6" ht="14.25" customHeight="1">
      <c r="A661" s="156"/>
      <c r="B661" s="51"/>
      <c r="C661" s="54"/>
      <c r="D661" s="262"/>
      <c r="E661" s="228"/>
      <c r="F661" s="54"/>
    </row>
    <row r="662" spans="1:6" ht="14.25" customHeight="1">
      <c r="A662" s="156"/>
      <c r="B662" s="51"/>
      <c r="C662" s="54"/>
      <c r="D662" s="262"/>
      <c r="E662" s="228"/>
      <c r="F662" s="54"/>
    </row>
    <row r="663" spans="1:6" ht="14.25" customHeight="1">
      <c r="A663" s="156"/>
      <c r="B663" s="51"/>
      <c r="C663" s="54"/>
      <c r="D663" s="262"/>
      <c r="E663" s="228"/>
      <c r="F663" s="54"/>
    </row>
    <row r="664" spans="1:6" ht="14.25" customHeight="1">
      <c r="A664" s="156"/>
      <c r="B664" s="51"/>
      <c r="C664" s="54"/>
      <c r="D664" s="262"/>
      <c r="E664" s="228"/>
      <c r="F664" s="54"/>
    </row>
    <row r="665" spans="1:6" ht="14.25" customHeight="1">
      <c r="A665" s="156"/>
      <c r="B665" s="51"/>
      <c r="C665" s="54"/>
      <c r="D665" s="262"/>
      <c r="E665" s="228"/>
      <c r="F665" s="54"/>
    </row>
    <row r="666" spans="1:6" ht="14.25" customHeight="1">
      <c r="A666" s="156"/>
      <c r="B666" s="51"/>
      <c r="C666" s="54"/>
      <c r="D666" s="262"/>
      <c r="E666" s="228"/>
      <c r="F666" s="54"/>
    </row>
    <row r="667" spans="1:6" ht="14.25" customHeight="1">
      <c r="A667" s="156"/>
      <c r="B667" s="51"/>
      <c r="C667" s="54"/>
      <c r="D667" s="262"/>
      <c r="E667" s="228"/>
      <c r="F667" s="54"/>
    </row>
    <row r="668" spans="1:6" ht="14.25" customHeight="1">
      <c r="A668" s="156"/>
      <c r="B668" s="51"/>
      <c r="C668" s="54"/>
      <c r="D668" s="262"/>
      <c r="E668" s="228"/>
      <c r="F668" s="54"/>
    </row>
    <row r="669" spans="1:6" ht="14.25" customHeight="1">
      <c r="A669" s="156"/>
      <c r="B669" s="51"/>
      <c r="C669" s="54"/>
      <c r="D669" s="262"/>
      <c r="E669" s="228"/>
      <c r="F669" s="54"/>
    </row>
    <row r="670" spans="1:6" ht="14.25" customHeight="1">
      <c r="A670" s="156"/>
      <c r="B670" s="51"/>
      <c r="C670" s="54"/>
      <c r="D670" s="262"/>
      <c r="E670" s="228"/>
      <c r="F670" s="54"/>
    </row>
    <row r="671" spans="1:6" ht="14.25" customHeight="1">
      <c r="A671" s="156"/>
      <c r="B671" s="51"/>
      <c r="C671" s="54"/>
      <c r="D671" s="262"/>
      <c r="E671" s="228"/>
      <c r="F671" s="54"/>
    </row>
    <row r="672" spans="1:6" ht="14.25" customHeight="1">
      <c r="A672" s="156"/>
      <c r="B672" s="51"/>
      <c r="C672" s="54"/>
      <c r="D672" s="262"/>
      <c r="E672" s="228"/>
      <c r="F672" s="54"/>
    </row>
    <row r="673" spans="1:6" ht="14.25" customHeight="1">
      <c r="A673" s="156"/>
      <c r="B673" s="51"/>
      <c r="C673" s="54"/>
      <c r="D673" s="262"/>
      <c r="E673" s="228"/>
      <c r="F673" s="54"/>
    </row>
    <row r="674" spans="1:6" ht="14.25" customHeight="1">
      <c r="A674" s="156"/>
      <c r="B674" s="51"/>
      <c r="C674" s="54"/>
      <c r="D674" s="262"/>
      <c r="E674" s="228"/>
      <c r="F674" s="54"/>
    </row>
    <row r="675" spans="1:6" ht="14.25" customHeight="1">
      <c r="A675" s="156"/>
      <c r="B675" s="51"/>
      <c r="C675" s="54"/>
      <c r="D675" s="262"/>
      <c r="E675" s="228"/>
      <c r="F675" s="54"/>
    </row>
    <row r="676" spans="1:6" ht="14.25" customHeight="1">
      <c r="A676" s="156"/>
      <c r="B676" s="51"/>
      <c r="C676" s="54"/>
      <c r="D676" s="262"/>
      <c r="E676" s="228"/>
      <c r="F676" s="54"/>
    </row>
    <row r="677" spans="1:6" ht="14.25" customHeight="1">
      <c r="A677" s="156"/>
      <c r="B677" s="51"/>
      <c r="C677" s="54"/>
      <c r="D677" s="262"/>
      <c r="E677" s="228"/>
      <c r="F677" s="54"/>
    </row>
    <row r="678" spans="1:6" ht="14.25" customHeight="1">
      <c r="A678" s="156"/>
      <c r="B678" s="51"/>
      <c r="C678" s="54"/>
      <c r="D678" s="262"/>
      <c r="E678" s="228"/>
      <c r="F678" s="54"/>
    </row>
    <row r="679" spans="1:6" ht="14.25" customHeight="1">
      <c r="A679" s="156"/>
      <c r="B679" s="51"/>
      <c r="C679" s="54"/>
      <c r="D679" s="262"/>
      <c r="E679" s="228"/>
      <c r="F679" s="54"/>
    </row>
    <row r="680" spans="1:6" ht="14.25" customHeight="1">
      <c r="A680" s="156"/>
      <c r="B680" s="51"/>
      <c r="C680" s="54"/>
      <c r="D680" s="262"/>
      <c r="E680" s="228"/>
      <c r="F680" s="54"/>
    </row>
    <row r="681" spans="1:6" ht="14.25" customHeight="1">
      <c r="A681" s="156"/>
      <c r="B681" s="51"/>
      <c r="C681" s="54"/>
      <c r="D681" s="262"/>
      <c r="E681" s="228"/>
      <c r="F681" s="54"/>
    </row>
    <row r="682" spans="1:6" ht="14.25" customHeight="1">
      <c r="A682" s="156"/>
      <c r="B682" s="51"/>
      <c r="C682" s="54"/>
      <c r="D682" s="262"/>
      <c r="E682" s="228"/>
      <c r="F682" s="54"/>
    </row>
    <row r="683" spans="1:6" ht="14.25" customHeight="1">
      <c r="A683" s="156"/>
      <c r="B683" s="51"/>
      <c r="C683" s="54"/>
      <c r="D683" s="262"/>
      <c r="E683" s="228"/>
      <c r="F683" s="54"/>
    </row>
    <row r="684" spans="1:6" ht="14.25" customHeight="1">
      <c r="A684" s="156"/>
      <c r="B684" s="51"/>
      <c r="C684" s="54"/>
      <c r="D684" s="262"/>
      <c r="E684" s="228"/>
      <c r="F684" s="54"/>
    </row>
    <row r="685" spans="1:6" ht="14.25" customHeight="1">
      <c r="A685" s="156"/>
      <c r="B685" s="51"/>
      <c r="C685" s="54"/>
      <c r="D685" s="262"/>
      <c r="E685" s="228"/>
      <c r="F685" s="54"/>
    </row>
    <row r="686" spans="1:6" ht="14.25" customHeight="1">
      <c r="A686" s="156"/>
      <c r="B686" s="51"/>
      <c r="C686" s="54"/>
      <c r="D686" s="262"/>
      <c r="E686" s="228"/>
      <c r="F686" s="54"/>
    </row>
    <row r="687" spans="1:6" ht="14.25" customHeight="1">
      <c r="A687" s="156"/>
      <c r="B687" s="51"/>
      <c r="C687" s="54"/>
      <c r="D687" s="262"/>
      <c r="E687" s="228"/>
      <c r="F687" s="54"/>
    </row>
    <row r="688" spans="1:6" ht="14.25" customHeight="1">
      <c r="A688" s="156"/>
      <c r="B688" s="51"/>
      <c r="C688" s="54"/>
      <c r="D688" s="262"/>
      <c r="E688" s="228"/>
      <c r="F688" s="54"/>
    </row>
    <row r="689" spans="1:6" ht="14.25" customHeight="1">
      <c r="A689" s="156"/>
      <c r="B689" s="51"/>
      <c r="C689" s="54"/>
      <c r="D689" s="262"/>
      <c r="E689" s="228"/>
      <c r="F689" s="54"/>
    </row>
    <row r="690" spans="1:6" ht="14.25" customHeight="1">
      <c r="A690" s="156"/>
      <c r="B690" s="51"/>
      <c r="C690" s="54"/>
      <c r="D690" s="262"/>
      <c r="E690" s="228"/>
      <c r="F690" s="54"/>
    </row>
    <row r="691" spans="1:6" ht="14.25" customHeight="1">
      <c r="A691" s="156"/>
      <c r="B691" s="51"/>
      <c r="C691" s="54"/>
      <c r="D691" s="262"/>
      <c r="E691" s="228"/>
      <c r="F691" s="54"/>
    </row>
    <row r="692" spans="1:6" ht="14.25" customHeight="1">
      <c r="A692" s="156"/>
      <c r="B692" s="51"/>
      <c r="C692" s="54"/>
      <c r="D692" s="262"/>
      <c r="E692" s="228"/>
      <c r="F692" s="54"/>
    </row>
    <row r="693" spans="1:6" s="23" customFormat="1" ht="14.25" customHeight="1">
      <c r="A693" s="157"/>
      <c r="B693" s="417" t="s">
        <v>247</v>
      </c>
      <c r="C693" s="340"/>
      <c r="D693" s="341"/>
      <c r="E693" s="340"/>
      <c r="F693" s="46"/>
    </row>
    <row r="694" spans="1:6" customFormat="1" ht="15" customHeight="1">
      <c r="A694" s="384" t="s">
        <v>181</v>
      </c>
      <c r="B694" s="384" t="s">
        <v>20</v>
      </c>
      <c r="C694" s="384" t="s">
        <v>17</v>
      </c>
      <c r="D694" s="384" t="s">
        <v>129</v>
      </c>
      <c r="E694" s="385" t="s">
        <v>18</v>
      </c>
      <c r="F694" s="386" t="s">
        <v>19</v>
      </c>
    </row>
    <row r="695" spans="1:6" customFormat="1" ht="15">
      <c r="A695" s="288"/>
      <c r="B695" s="102"/>
      <c r="C695" s="105"/>
      <c r="D695" s="105"/>
      <c r="E695" s="325"/>
      <c r="F695" s="104"/>
    </row>
    <row r="696" spans="1:6" s="145" customFormat="1" ht="15">
      <c r="A696" s="289"/>
      <c r="B696" s="226" t="s">
        <v>307</v>
      </c>
      <c r="C696" s="212"/>
      <c r="D696" s="212"/>
      <c r="E696" s="326"/>
      <c r="F696" s="211"/>
    </row>
    <row r="697" spans="1:6" s="145" customFormat="1" ht="15">
      <c r="A697" s="289"/>
      <c r="B697" s="226"/>
      <c r="C697" s="212"/>
      <c r="D697" s="212"/>
      <c r="E697" s="326"/>
      <c r="F697" s="211"/>
    </row>
    <row r="698" spans="1:6" customFormat="1" ht="15">
      <c r="A698" s="288"/>
      <c r="B698" s="102" t="s">
        <v>1344</v>
      </c>
      <c r="C698" s="105"/>
      <c r="D698" s="105"/>
      <c r="E698" s="325"/>
      <c r="F698" s="104"/>
    </row>
    <row r="699" spans="1:6" customFormat="1" ht="15">
      <c r="A699" s="288"/>
      <c r="B699" s="102"/>
      <c r="C699" s="105"/>
      <c r="D699" s="105"/>
      <c r="E699" s="325"/>
      <c r="F699" s="104"/>
    </row>
    <row r="700" spans="1:6" customFormat="1" ht="15">
      <c r="A700" s="288"/>
      <c r="B700" s="102" t="s">
        <v>177</v>
      </c>
      <c r="C700" s="105"/>
      <c r="D700" s="105"/>
      <c r="E700" s="325"/>
      <c r="F700" s="104"/>
    </row>
    <row r="701" spans="1:6" customFormat="1" ht="15">
      <c r="A701" s="288"/>
      <c r="B701" s="102"/>
      <c r="C701" s="105"/>
      <c r="D701" s="105"/>
      <c r="E701" s="325"/>
      <c r="F701" s="104"/>
    </row>
    <row r="702" spans="1:6" customFormat="1" ht="28.5">
      <c r="A702" s="288"/>
      <c r="B702" s="102" t="s">
        <v>300</v>
      </c>
      <c r="C702" s="105"/>
      <c r="D702" s="105"/>
      <c r="E702" s="325"/>
      <c r="F702" s="104"/>
    </row>
    <row r="703" spans="1:6" customFormat="1" ht="15">
      <c r="A703" s="288"/>
      <c r="B703" s="102"/>
      <c r="C703" s="105"/>
      <c r="D703" s="105"/>
      <c r="E703" s="325"/>
      <c r="F703" s="104"/>
    </row>
    <row r="704" spans="1:6" customFormat="1" ht="15">
      <c r="A704" s="290">
        <v>3.99</v>
      </c>
      <c r="B704" s="106" t="s">
        <v>182</v>
      </c>
      <c r="C704" s="105" t="s">
        <v>43</v>
      </c>
      <c r="D704" s="105">
        <f>D266</f>
        <v>90</v>
      </c>
      <c r="E704" s="325"/>
      <c r="F704" s="107"/>
    </row>
    <row r="705" spans="1:6" customFormat="1" ht="15">
      <c r="A705" s="290"/>
      <c r="B705" s="106"/>
      <c r="C705" s="105"/>
      <c r="D705" s="105"/>
      <c r="E705" s="325"/>
      <c r="F705" s="107"/>
    </row>
    <row r="706" spans="1:6" customFormat="1" ht="15" customHeight="1">
      <c r="A706" s="829">
        <v>3.1</v>
      </c>
      <c r="B706" s="106" t="s">
        <v>183</v>
      </c>
      <c r="C706" s="105" t="s">
        <v>66</v>
      </c>
      <c r="D706" s="105">
        <v>176</v>
      </c>
      <c r="E706" s="325"/>
      <c r="F706" s="107"/>
    </row>
    <row r="707" spans="1:6" customFormat="1" ht="15">
      <c r="A707" s="290"/>
      <c r="B707" s="102"/>
      <c r="C707" s="105"/>
      <c r="D707" s="105"/>
      <c r="E707" s="325"/>
      <c r="F707" s="107"/>
    </row>
    <row r="708" spans="1:6" customFormat="1" ht="28.5">
      <c r="A708" s="290"/>
      <c r="B708" s="102" t="s">
        <v>184</v>
      </c>
      <c r="C708" s="105"/>
      <c r="D708" s="105"/>
      <c r="E708" s="325"/>
      <c r="F708" s="107"/>
    </row>
    <row r="709" spans="1:6" customFormat="1" ht="15">
      <c r="A709" s="290"/>
      <c r="B709" s="102"/>
      <c r="C709" s="105"/>
      <c r="D709" s="105"/>
      <c r="E709" s="325"/>
      <c r="F709" s="107"/>
    </row>
    <row r="710" spans="1:6" customFormat="1" ht="15">
      <c r="A710" s="829">
        <v>3.101</v>
      </c>
      <c r="B710" s="106" t="s">
        <v>185</v>
      </c>
      <c r="C710" s="105" t="s">
        <v>43</v>
      </c>
      <c r="D710" s="105">
        <f>D704</f>
        <v>90</v>
      </c>
      <c r="E710" s="325"/>
      <c r="F710" s="107"/>
    </row>
    <row r="711" spans="1:6" customFormat="1" ht="15">
      <c r="A711" s="290"/>
      <c r="B711" s="106"/>
      <c r="C711" s="105"/>
      <c r="D711" s="105"/>
      <c r="E711" s="325"/>
      <c r="F711" s="107"/>
    </row>
    <row r="712" spans="1:6" customFormat="1" ht="15">
      <c r="A712" s="829">
        <v>3.1019999999999999</v>
      </c>
      <c r="B712" s="106" t="s">
        <v>352</v>
      </c>
      <c r="C712" s="105"/>
      <c r="D712" s="105"/>
      <c r="E712" s="325"/>
      <c r="F712" s="107"/>
    </row>
    <row r="713" spans="1:6" customFormat="1" ht="30">
      <c r="A713" s="288" t="s">
        <v>1815</v>
      </c>
      <c r="B713" s="106" t="s">
        <v>368</v>
      </c>
      <c r="C713" s="105" t="s">
        <v>16</v>
      </c>
      <c r="D713" s="105">
        <v>1</v>
      </c>
      <c r="E713" s="325"/>
      <c r="F713" s="107"/>
    </row>
    <row r="714" spans="1:6" customFormat="1" ht="15">
      <c r="A714" s="288"/>
      <c r="B714" s="102"/>
      <c r="C714" s="105"/>
      <c r="D714" s="105"/>
      <c r="E714" s="325"/>
      <c r="F714" s="104"/>
    </row>
    <row r="715" spans="1:6" customFormat="1" ht="15">
      <c r="A715" s="288"/>
      <c r="B715" s="61"/>
      <c r="C715" s="105"/>
      <c r="D715" s="105"/>
      <c r="E715" s="325"/>
      <c r="F715" s="104"/>
    </row>
    <row r="716" spans="1:6" customFormat="1" ht="15">
      <c r="A716" s="288"/>
      <c r="B716" s="47"/>
      <c r="C716" s="105"/>
      <c r="D716" s="105"/>
      <c r="E716" s="325"/>
      <c r="F716" s="104"/>
    </row>
    <row r="717" spans="1:6" customFormat="1" ht="15">
      <c r="A717" s="290"/>
      <c r="B717" s="47"/>
      <c r="C717" s="105"/>
      <c r="D717" s="105"/>
      <c r="E717" s="325"/>
      <c r="F717" s="104"/>
    </row>
    <row r="718" spans="1:6" customFormat="1" ht="15">
      <c r="A718" s="288"/>
      <c r="B718" s="47"/>
      <c r="C718" s="105"/>
      <c r="D718" s="105"/>
      <c r="E718" s="325"/>
      <c r="F718" s="104"/>
    </row>
    <row r="719" spans="1:6" customFormat="1" ht="15">
      <c r="A719" s="288"/>
      <c r="B719" s="106"/>
      <c r="C719" s="105"/>
      <c r="D719" s="105"/>
      <c r="E719" s="325"/>
      <c r="F719" s="107"/>
    </row>
    <row r="720" spans="1:6" customFormat="1" ht="15">
      <c r="A720" s="288"/>
      <c r="B720" s="102"/>
      <c r="C720" s="105"/>
      <c r="D720" s="105"/>
      <c r="E720" s="325"/>
      <c r="F720" s="104"/>
    </row>
    <row r="721" spans="1:6" customFormat="1" ht="15">
      <c r="A721" s="288"/>
      <c r="B721" s="102"/>
      <c r="C721" s="105"/>
      <c r="D721" s="105"/>
      <c r="E721" s="325"/>
      <c r="F721" s="104"/>
    </row>
    <row r="722" spans="1:6" customFormat="1" ht="15">
      <c r="A722" s="288"/>
      <c r="B722" s="102"/>
      <c r="C722" s="105"/>
      <c r="D722" s="105"/>
      <c r="E722" s="325"/>
      <c r="F722" s="104"/>
    </row>
    <row r="723" spans="1:6" s="145" customFormat="1" ht="15">
      <c r="A723" s="289"/>
      <c r="B723" s="226"/>
      <c r="C723" s="212"/>
      <c r="D723" s="212"/>
      <c r="E723" s="326"/>
      <c r="F723" s="211"/>
    </row>
    <row r="724" spans="1:6" customFormat="1" ht="15">
      <c r="A724" s="288"/>
      <c r="B724" s="102"/>
      <c r="C724" s="105"/>
      <c r="D724" s="105"/>
      <c r="E724" s="325"/>
      <c r="F724" s="104"/>
    </row>
    <row r="725" spans="1:6" customFormat="1" ht="15">
      <c r="A725" s="288"/>
      <c r="B725" s="102"/>
      <c r="C725" s="105"/>
      <c r="D725" s="105"/>
      <c r="E725" s="325"/>
      <c r="F725" s="104"/>
    </row>
    <row r="726" spans="1:6" customFormat="1" ht="15">
      <c r="A726" s="288"/>
      <c r="B726" s="102"/>
      <c r="C726" s="105"/>
      <c r="D726" s="105"/>
      <c r="E726" s="325"/>
      <c r="F726" s="104"/>
    </row>
    <row r="727" spans="1:6" customFormat="1" ht="15">
      <c r="A727" s="288"/>
      <c r="B727" s="102"/>
      <c r="C727" s="105"/>
      <c r="D727" s="105"/>
      <c r="E727" s="325"/>
      <c r="F727" s="104"/>
    </row>
    <row r="728" spans="1:6" s="145" customFormat="1" ht="15">
      <c r="A728" s="288"/>
      <c r="B728" s="102"/>
      <c r="C728" s="105"/>
      <c r="D728" s="105"/>
      <c r="E728" s="325"/>
      <c r="F728" s="104"/>
    </row>
    <row r="729" spans="1:6" s="145" customFormat="1" ht="15">
      <c r="A729" s="288"/>
      <c r="B729" s="102"/>
      <c r="C729" s="105"/>
      <c r="D729" s="105"/>
      <c r="E729" s="325"/>
      <c r="F729" s="104"/>
    </row>
    <row r="730" spans="1:6" s="145" customFormat="1" ht="15">
      <c r="A730" s="288"/>
      <c r="B730" s="102"/>
      <c r="C730" s="105"/>
      <c r="D730" s="105"/>
      <c r="E730" s="325"/>
      <c r="F730" s="104"/>
    </row>
    <row r="731" spans="1:6" s="145" customFormat="1" ht="15">
      <c r="A731" s="289"/>
      <c r="B731" s="226"/>
      <c r="C731" s="212"/>
      <c r="D731" s="212"/>
      <c r="E731" s="326"/>
      <c r="F731" s="211"/>
    </row>
    <row r="732" spans="1:6" customFormat="1" ht="15">
      <c r="A732" s="288"/>
      <c r="B732" s="102"/>
      <c r="C732" s="105"/>
      <c r="D732" s="105"/>
      <c r="E732" s="325"/>
      <c r="F732" s="104"/>
    </row>
    <row r="733" spans="1:6" customFormat="1" ht="15">
      <c r="A733" s="288"/>
      <c r="B733" s="102"/>
      <c r="C733" s="105"/>
      <c r="D733" s="105"/>
      <c r="E733" s="325"/>
      <c r="F733" s="104"/>
    </row>
    <row r="734" spans="1:6" customFormat="1" ht="15">
      <c r="A734" s="288"/>
      <c r="B734" s="102"/>
      <c r="C734" s="105"/>
      <c r="D734" s="105"/>
      <c r="E734" s="325"/>
      <c r="F734" s="104"/>
    </row>
    <row r="735" spans="1:6" customFormat="1" ht="15">
      <c r="A735" s="288"/>
      <c r="B735" s="102"/>
      <c r="C735" s="105"/>
      <c r="D735" s="105"/>
      <c r="E735" s="325"/>
      <c r="F735" s="104"/>
    </row>
    <row r="736" spans="1:6" customFormat="1" ht="15">
      <c r="A736" s="291"/>
      <c r="B736" s="108"/>
      <c r="C736" s="327"/>
      <c r="D736" s="327"/>
      <c r="E736" s="328"/>
      <c r="F736" s="109"/>
    </row>
    <row r="737" spans="1:6" s="206" customFormat="1" ht="15.75">
      <c r="A737" s="159"/>
      <c r="B737" s="418" t="s">
        <v>247</v>
      </c>
      <c r="C737" s="329"/>
      <c r="D737" s="329"/>
      <c r="E737" s="330"/>
      <c r="F737" s="419"/>
    </row>
    <row r="738" spans="1:6" customFormat="1" ht="15" customHeight="1">
      <c r="A738" s="384" t="s">
        <v>181</v>
      </c>
      <c r="B738" s="384" t="s">
        <v>20</v>
      </c>
      <c r="C738" s="384" t="s">
        <v>17</v>
      </c>
      <c r="D738" s="384" t="s">
        <v>129</v>
      </c>
      <c r="E738" s="385" t="s">
        <v>18</v>
      </c>
      <c r="F738" s="386" t="s">
        <v>19</v>
      </c>
    </row>
    <row r="739" spans="1:6" customFormat="1" ht="15">
      <c r="A739" s="288"/>
      <c r="B739" s="102"/>
      <c r="C739" s="105"/>
      <c r="D739" s="105"/>
      <c r="E739" s="325"/>
      <c r="F739" s="104"/>
    </row>
    <row r="740" spans="1:6" s="145" customFormat="1" ht="15">
      <c r="A740" s="289"/>
      <c r="B740" s="226" t="s">
        <v>307</v>
      </c>
      <c r="C740" s="212"/>
      <c r="D740" s="212"/>
      <c r="E740" s="326"/>
      <c r="F740" s="211"/>
    </row>
    <row r="741" spans="1:6" s="145" customFormat="1" ht="15">
      <c r="A741" s="289"/>
      <c r="B741" s="226"/>
      <c r="C741" s="212"/>
      <c r="D741" s="212"/>
      <c r="E741" s="326"/>
      <c r="F741" s="211"/>
    </row>
    <row r="742" spans="1:6" customFormat="1" ht="15.75">
      <c r="A742" s="288"/>
      <c r="B742" s="254" t="s">
        <v>132</v>
      </c>
      <c r="C742" s="105"/>
      <c r="D742" s="105"/>
      <c r="E742" s="325"/>
      <c r="F742" s="104"/>
    </row>
    <row r="743" spans="1:6" customFormat="1" ht="15.75">
      <c r="A743" s="288"/>
      <c r="B743" s="254"/>
      <c r="C743" s="105"/>
      <c r="D743" s="105"/>
      <c r="E743" s="325"/>
      <c r="F743" s="104"/>
    </row>
    <row r="744" spans="1:6" customFormat="1" ht="15.75">
      <c r="A744" s="288"/>
      <c r="B744" s="254" t="s">
        <v>186</v>
      </c>
      <c r="C744" s="105"/>
      <c r="D744" s="105"/>
      <c r="E744" s="325"/>
      <c r="F744" s="104"/>
    </row>
    <row r="745" spans="1:6" customFormat="1" ht="15">
      <c r="A745" s="288"/>
      <c r="B745" s="102"/>
      <c r="C745" s="105"/>
      <c r="D745" s="105"/>
      <c r="E745" s="325"/>
      <c r="F745" s="104"/>
    </row>
    <row r="746" spans="1:6" customFormat="1" ht="28.5">
      <c r="A746" s="288"/>
      <c r="B746" s="102" t="s">
        <v>187</v>
      </c>
      <c r="C746" s="105"/>
      <c r="D746" s="105"/>
      <c r="E746" s="325"/>
      <c r="F746" s="104"/>
    </row>
    <row r="747" spans="1:6" customFormat="1" ht="15">
      <c r="A747" s="288"/>
      <c r="B747" s="102"/>
      <c r="C747" s="105"/>
      <c r="D747" s="105"/>
      <c r="E747" s="325"/>
      <c r="F747" s="104"/>
    </row>
    <row r="748" spans="1:6" customFormat="1" ht="15">
      <c r="A748" s="830">
        <v>3.1030000000000002</v>
      </c>
      <c r="B748" s="106" t="s">
        <v>188</v>
      </c>
      <c r="C748" s="105" t="s">
        <v>43</v>
      </c>
      <c r="D748" s="105">
        <v>250</v>
      </c>
      <c r="E748" s="325"/>
      <c r="F748" s="107"/>
    </row>
    <row r="749" spans="1:6" customFormat="1" ht="15">
      <c r="A749" s="290"/>
      <c r="B749" s="106"/>
      <c r="C749" s="105"/>
      <c r="D749" s="105"/>
      <c r="E749" s="325"/>
      <c r="F749" s="107"/>
    </row>
    <row r="750" spans="1:6" customFormat="1" ht="15">
      <c r="A750" s="290">
        <v>3.1040000000000001</v>
      </c>
      <c r="B750" s="106" t="s">
        <v>189</v>
      </c>
      <c r="C750" s="105" t="s">
        <v>66</v>
      </c>
      <c r="D750" s="105">
        <v>176</v>
      </c>
      <c r="E750" s="325"/>
      <c r="F750" s="107"/>
    </row>
    <row r="751" spans="1:6" customFormat="1" ht="15">
      <c r="A751" s="290"/>
      <c r="B751" s="102"/>
      <c r="C751" s="105"/>
      <c r="D751" s="105"/>
      <c r="E751" s="325"/>
      <c r="F751" s="107"/>
    </row>
    <row r="752" spans="1:6" customFormat="1" ht="15">
      <c r="A752" s="290"/>
      <c r="B752" s="102" t="s">
        <v>190</v>
      </c>
      <c r="C752" s="105"/>
      <c r="D752" s="105"/>
      <c r="E752" s="325"/>
      <c r="F752" s="107"/>
    </row>
    <row r="753" spans="1:6" customFormat="1" ht="15">
      <c r="A753" s="290"/>
      <c r="B753" s="111"/>
      <c r="C753" s="105"/>
      <c r="D753" s="105"/>
      <c r="E753" s="325"/>
      <c r="F753" s="107"/>
    </row>
    <row r="754" spans="1:6" customFormat="1" ht="14.25" customHeight="1">
      <c r="A754" s="290">
        <v>3.105</v>
      </c>
      <c r="B754" s="106" t="s">
        <v>191</v>
      </c>
      <c r="C754" s="105" t="s">
        <v>43</v>
      </c>
      <c r="D754" s="105">
        <v>230</v>
      </c>
      <c r="E754" s="325"/>
      <c r="F754" s="107"/>
    </row>
    <row r="755" spans="1:6" customFormat="1" ht="15">
      <c r="A755" s="290"/>
      <c r="B755" s="102"/>
      <c r="C755" s="105"/>
      <c r="D755" s="331"/>
      <c r="E755" s="325"/>
      <c r="F755" s="107"/>
    </row>
    <row r="756" spans="1:6" customFormat="1" ht="15">
      <c r="A756" s="290"/>
      <c r="B756" s="102" t="s">
        <v>192</v>
      </c>
      <c r="C756" s="105"/>
      <c r="D756" s="331"/>
      <c r="E756" s="325"/>
      <c r="F756" s="107"/>
    </row>
    <row r="757" spans="1:6" customFormat="1" ht="15">
      <c r="A757" s="290"/>
      <c r="B757" s="102"/>
      <c r="C757" s="105"/>
      <c r="D757" s="331"/>
      <c r="E757" s="325"/>
      <c r="F757" s="107"/>
    </row>
    <row r="758" spans="1:6" customFormat="1" ht="30">
      <c r="A758" s="290">
        <v>3.1059999999999999</v>
      </c>
      <c r="B758" s="106" t="s">
        <v>193</v>
      </c>
      <c r="C758" s="105" t="s">
        <v>43</v>
      </c>
      <c r="D758" s="331">
        <v>230</v>
      </c>
      <c r="E758" s="325"/>
      <c r="F758" s="107"/>
    </row>
    <row r="759" spans="1:6" customFormat="1" ht="15">
      <c r="A759" s="290"/>
      <c r="B759" s="102"/>
      <c r="C759" s="105"/>
      <c r="D759" s="105"/>
      <c r="E759" s="325"/>
      <c r="F759" s="107"/>
    </row>
    <row r="760" spans="1:6" customFormat="1" ht="15">
      <c r="A760" s="290"/>
      <c r="B760" s="102"/>
      <c r="C760" s="105"/>
      <c r="D760" s="105"/>
      <c r="E760" s="325"/>
      <c r="F760" s="107"/>
    </row>
    <row r="761" spans="1:6" customFormat="1" ht="15">
      <c r="A761" s="290"/>
      <c r="B761" s="102"/>
      <c r="C761" s="105"/>
      <c r="D761" s="105"/>
      <c r="E761" s="325"/>
      <c r="F761" s="107"/>
    </row>
    <row r="762" spans="1:6" customFormat="1" ht="15">
      <c r="A762" s="290"/>
      <c r="B762" s="102"/>
      <c r="C762" s="105"/>
      <c r="D762" s="105"/>
      <c r="E762" s="325"/>
      <c r="F762" s="107"/>
    </row>
    <row r="763" spans="1:6" customFormat="1" ht="15">
      <c r="A763" s="290"/>
      <c r="B763" s="102"/>
      <c r="C763" s="105"/>
      <c r="D763" s="105"/>
      <c r="E763" s="325"/>
      <c r="F763" s="107"/>
    </row>
    <row r="764" spans="1:6" customFormat="1" ht="15">
      <c r="A764" s="290"/>
      <c r="B764" s="106"/>
      <c r="C764" s="105"/>
      <c r="D764" s="105"/>
      <c r="E764" s="325"/>
      <c r="F764" s="107"/>
    </row>
    <row r="765" spans="1:6" customFormat="1" ht="15">
      <c r="A765" s="290"/>
      <c r="B765" s="106"/>
      <c r="C765" s="105"/>
      <c r="D765" s="105"/>
      <c r="E765" s="325"/>
      <c r="F765" s="107"/>
    </row>
    <row r="766" spans="1:6" customFormat="1" ht="15">
      <c r="A766" s="290"/>
      <c r="B766" s="106"/>
      <c r="C766" s="105"/>
      <c r="D766" s="105"/>
      <c r="E766" s="325"/>
      <c r="F766" s="107"/>
    </row>
    <row r="767" spans="1:6" customFormat="1" ht="15">
      <c r="A767" s="290"/>
      <c r="B767" s="102"/>
      <c r="C767" s="105"/>
      <c r="D767" s="105"/>
      <c r="E767" s="325"/>
      <c r="F767" s="104"/>
    </row>
    <row r="768" spans="1:6" customFormat="1" ht="15">
      <c r="A768" s="290"/>
      <c r="B768" s="102"/>
      <c r="C768" s="105"/>
      <c r="D768" s="105"/>
      <c r="E768" s="325"/>
      <c r="F768" s="104"/>
    </row>
    <row r="769" spans="1:6" customFormat="1" ht="15">
      <c r="A769" s="290"/>
      <c r="B769" s="102"/>
      <c r="C769" s="105"/>
      <c r="D769" s="105"/>
      <c r="E769" s="325"/>
      <c r="F769" s="104"/>
    </row>
    <row r="770" spans="1:6" customFormat="1" ht="15">
      <c r="A770" s="290"/>
      <c r="B770" s="102"/>
      <c r="C770" s="105"/>
      <c r="D770" s="105"/>
      <c r="E770" s="325"/>
      <c r="F770" s="104"/>
    </row>
    <row r="771" spans="1:6" customFormat="1" ht="15">
      <c r="A771" s="290"/>
      <c r="B771" s="102"/>
      <c r="C771" s="105"/>
      <c r="D771" s="105"/>
      <c r="E771" s="325"/>
      <c r="F771" s="104"/>
    </row>
    <row r="772" spans="1:6" customFormat="1" ht="15">
      <c r="A772" s="290"/>
      <c r="B772" s="102"/>
      <c r="C772" s="105"/>
      <c r="D772" s="105"/>
      <c r="E772" s="325"/>
      <c r="F772" s="104"/>
    </row>
    <row r="773" spans="1:6" s="145" customFormat="1" ht="15">
      <c r="A773" s="213"/>
      <c r="B773" s="226"/>
      <c r="C773" s="212"/>
      <c r="D773" s="212"/>
      <c r="E773" s="326"/>
      <c r="F773" s="211"/>
    </row>
    <row r="774" spans="1:6" customFormat="1" ht="15">
      <c r="A774" s="288"/>
      <c r="B774" s="102"/>
      <c r="C774" s="105"/>
      <c r="D774" s="105"/>
      <c r="E774" s="325"/>
      <c r="F774" s="104"/>
    </row>
    <row r="775" spans="1:6" customFormat="1" ht="15">
      <c r="A775" s="288"/>
      <c r="B775" s="102"/>
      <c r="C775" s="105"/>
      <c r="D775" s="105"/>
      <c r="E775" s="325"/>
      <c r="F775" s="104"/>
    </row>
    <row r="776" spans="1:6" customFormat="1" ht="15">
      <c r="A776" s="288"/>
      <c r="B776" s="102"/>
      <c r="C776" s="105"/>
      <c r="D776" s="105"/>
      <c r="E776" s="325"/>
      <c r="F776" s="104"/>
    </row>
    <row r="777" spans="1:6" s="145" customFormat="1" ht="15">
      <c r="A777" s="289"/>
      <c r="B777" s="226"/>
      <c r="C777" s="212"/>
      <c r="D777" s="212"/>
      <c r="E777" s="326"/>
      <c r="F777" s="211"/>
    </row>
    <row r="778" spans="1:6" customFormat="1" ht="15">
      <c r="A778" s="288"/>
      <c r="B778" s="102"/>
      <c r="C778" s="105"/>
      <c r="D778" s="105"/>
      <c r="E778" s="325"/>
      <c r="F778" s="104"/>
    </row>
    <row r="779" spans="1:6" customFormat="1" ht="15">
      <c r="A779" s="288"/>
      <c r="B779" s="102"/>
      <c r="C779" s="105"/>
      <c r="D779" s="105"/>
      <c r="E779" s="325"/>
      <c r="F779" s="104"/>
    </row>
    <row r="780" spans="1:6" customFormat="1" ht="15">
      <c r="A780" s="291"/>
      <c r="B780" s="108"/>
      <c r="C780" s="327"/>
      <c r="D780" s="327"/>
      <c r="E780" s="328"/>
      <c r="F780" s="109"/>
    </row>
    <row r="781" spans="1:6" s="206" customFormat="1" ht="15.75">
      <c r="A781" s="159"/>
      <c r="B781" s="418" t="s">
        <v>247</v>
      </c>
      <c r="C781" s="329"/>
      <c r="D781" s="329"/>
      <c r="E781" s="330"/>
      <c r="F781" s="419"/>
    </row>
    <row r="782" spans="1:6" customFormat="1" ht="15" customHeight="1">
      <c r="A782" s="384" t="s">
        <v>181</v>
      </c>
      <c r="B782" s="384" t="s">
        <v>20</v>
      </c>
      <c r="C782" s="384" t="s">
        <v>17</v>
      </c>
      <c r="D782" s="384" t="s">
        <v>129</v>
      </c>
      <c r="E782" s="385" t="s">
        <v>18</v>
      </c>
      <c r="F782" s="386" t="s">
        <v>19</v>
      </c>
    </row>
    <row r="783" spans="1:6" customFormat="1" ht="15">
      <c r="A783" s="288"/>
      <c r="B783" s="102"/>
      <c r="C783" s="105"/>
      <c r="D783" s="105"/>
      <c r="E783" s="325"/>
      <c r="F783" s="104"/>
    </row>
    <row r="784" spans="1:6" s="145" customFormat="1" ht="15">
      <c r="A784" s="289"/>
      <c r="B784" s="226" t="s">
        <v>307</v>
      </c>
      <c r="C784" s="212"/>
      <c r="D784" s="212"/>
      <c r="E784" s="326"/>
      <c r="F784" s="211"/>
    </row>
    <row r="785" spans="1:6" s="145" customFormat="1" ht="15">
      <c r="A785" s="289"/>
      <c r="B785" s="226"/>
      <c r="C785" s="212"/>
      <c r="D785" s="212"/>
      <c r="E785" s="326"/>
      <c r="F785" s="211"/>
    </row>
    <row r="786" spans="1:6" customFormat="1" ht="15">
      <c r="A786" s="288"/>
      <c r="B786" s="102" t="s">
        <v>197</v>
      </c>
      <c r="C786" s="105"/>
      <c r="D786" s="105"/>
      <c r="E786" s="325"/>
      <c r="F786" s="104"/>
    </row>
    <row r="787" spans="1:6" customFormat="1" ht="15">
      <c r="A787" s="288"/>
      <c r="B787" s="102"/>
      <c r="C787" s="105"/>
      <c r="D787" s="105"/>
      <c r="E787" s="325"/>
      <c r="F787" s="104"/>
    </row>
    <row r="788" spans="1:6" customFormat="1" ht="15">
      <c r="A788" s="288"/>
      <c r="B788" s="102" t="s">
        <v>198</v>
      </c>
      <c r="C788" s="105"/>
      <c r="D788" s="105"/>
      <c r="E788" s="325"/>
      <c r="F788" s="104"/>
    </row>
    <row r="789" spans="1:6" customFormat="1" ht="15">
      <c r="A789" s="288"/>
      <c r="B789" s="102"/>
      <c r="C789" s="105"/>
      <c r="D789" s="105"/>
      <c r="E789" s="325"/>
      <c r="F789" s="104"/>
    </row>
    <row r="790" spans="1:6" customFormat="1" ht="15">
      <c r="A790" s="288"/>
      <c r="B790" s="102" t="s">
        <v>199</v>
      </c>
      <c r="C790" s="105"/>
      <c r="D790" s="105"/>
      <c r="E790" s="325"/>
      <c r="F790" s="104"/>
    </row>
    <row r="791" spans="1:6" customFormat="1" ht="15">
      <c r="A791" s="290"/>
      <c r="B791" s="102"/>
      <c r="C791" s="105"/>
      <c r="D791" s="105"/>
      <c r="E791" s="325"/>
      <c r="F791" s="104"/>
    </row>
    <row r="792" spans="1:6" customFormat="1" ht="16.5">
      <c r="A792" s="290">
        <v>3.1070000000000002</v>
      </c>
      <c r="B792" s="106" t="s">
        <v>257</v>
      </c>
      <c r="C792" s="105" t="s">
        <v>43</v>
      </c>
      <c r="D792" s="134">
        <v>52</v>
      </c>
      <c r="E792" s="325"/>
      <c r="F792" s="107"/>
    </row>
    <row r="793" spans="1:6" customFormat="1" ht="15">
      <c r="A793" s="290"/>
      <c r="B793" s="102"/>
      <c r="C793" s="105"/>
      <c r="D793" s="105"/>
      <c r="E793" s="325"/>
      <c r="F793" s="107"/>
    </row>
    <row r="794" spans="1:6" customFormat="1" ht="16.5">
      <c r="A794" s="290"/>
      <c r="B794" s="60" t="s">
        <v>148</v>
      </c>
      <c r="C794" s="105"/>
      <c r="D794" s="134"/>
      <c r="E794" s="325"/>
      <c r="F794" s="107"/>
    </row>
    <row r="795" spans="1:6" customFormat="1" ht="15">
      <c r="A795" s="290"/>
      <c r="B795" s="102"/>
      <c r="C795" s="105"/>
      <c r="D795" s="105"/>
      <c r="E795" s="325"/>
      <c r="F795" s="107"/>
    </row>
    <row r="796" spans="1:6" customFormat="1" ht="15">
      <c r="A796" s="290">
        <v>3.1080000000000001</v>
      </c>
      <c r="B796" s="106" t="s">
        <v>200</v>
      </c>
      <c r="C796" s="105" t="s">
        <v>43</v>
      </c>
      <c r="D796" s="105">
        <v>52</v>
      </c>
      <c r="E796" s="325"/>
      <c r="F796" s="107"/>
    </row>
    <row r="797" spans="1:6" customFormat="1" ht="15">
      <c r="A797" s="290"/>
      <c r="B797" s="106"/>
      <c r="C797" s="105"/>
      <c r="D797" s="105"/>
      <c r="E797" s="325"/>
      <c r="F797" s="107"/>
    </row>
    <row r="798" spans="1:6" customFormat="1" ht="15">
      <c r="A798" s="290">
        <v>3.109</v>
      </c>
      <c r="B798" s="106" t="s">
        <v>201</v>
      </c>
      <c r="C798" s="105" t="s">
        <v>66</v>
      </c>
      <c r="D798" s="105">
        <v>80</v>
      </c>
      <c r="E798" s="325"/>
      <c r="F798" s="107"/>
    </row>
    <row r="799" spans="1:6" customFormat="1" ht="15">
      <c r="A799" s="290"/>
      <c r="B799" s="102"/>
      <c r="C799" s="105"/>
      <c r="D799" s="105"/>
      <c r="E799" s="325"/>
      <c r="F799" s="104"/>
    </row>
    <row r="800" spans="1:6" customFormat="1" ht="15">
      <c r="A800" s="290"/>
      <c r="B800" s="102"/>
      <c r="C800" s="105"/>
      <c r="D800" s="105"/>
      <c r="E800" s="325"/>
      <c r="F800" s="104"/>
    </row>
    <row r="801" spans="1:6" customFormat="1" ht="15">
      <c r="A801" s="288"/>
      <c r="B801" s="102"/>
      <c r="C801" s="105"/>
      <c r="D801" s="105"/>
      <c r="E801" s="325"/>
      <c r="F801" s="104"/>
    </row>
    <row r="802" spans="1:6" customFormat="1" ht="15">
      <c r="A802" s="288"/>
      <c r="B802" s="102"/>
      <c r="C802" s="105"/>
      <c r="D802" s="105"/>
      <c r="E802" s="325"/>
      <c r="F802" s="104"/>
    </row>
    <row r="803" spans="1:6" customFormat="1" ht="15">
      <c r="A803" s="288"/>
      <c r="B803" s="102"/>
      <c r="C803" s="105"/>
      <c r="D803" s="105"/>
      <c r="E803" s="325"/>
      <c r="F803" s="104"/>
    </row>
    <row r="804" spans="1:6" customFormat="1" ht="15">
      <c r="A804" s="288"/>
      <c r="B804" s="102"/>
      <c r="C804" s="105"/>
      <c r="D804" s="105"/>
      <c r="E804" s="325"/>
      <c r="F804" s="104"/>
    </row>
    <row r="805" spans="1:6" customFormat="1" ht="15">
      <c r="A805" s="288"/>
      <c r="B805" s="102"/>
      <c r="C805" s="105"/>
      <c r="D805" s="105"/>
      <c r="E805" s="325"/>
      <c r="F805" s="104"/>
    </row>
    <row r="806" spans="1:6" customFormat="1" ht="15">
      <c r="A806" s="288"/>
      <c r="B806" s="102"/>
      <c r="C806" s="105"/>
      <c r="D806" s="105"/>
      <c r="E806" s="325"/>
      <c r="F806" s="104"/>
    </row>
    <row r="807" spans="1:6" customFormat="1" ht="15">
      <c r="A807" s="288"/>
      <c r="B807" s="102"/>
      <c r="C807" s="105"/>
      <c r="D807" s="105"/>
      <c r="E807" s="325"/>
      <c r="F807" s="104"/>
    </row>
    <row r="808" spans="1:6" customFormat="1" ht="15">
      <c r="A808" s="288"/>
      <c r="B808" s="102"/>
      <c r="C808" s="105"/>
      <c r="D808" s="105"/>
      <c r="E808" s="325"/>
      <c r="F808" s="104"/>
    </row>
    <row r="809" spans="1:6" customFormat="1" ht="15">
      <c r="A809" s="288"/>
      <c r="B809" s="102"/>
      <c r="C809" s="105"/>
      <c r="D809" s="105"/>
      <c r="E809" s="325"/>
      <c r="F809" s="104"/>
    </row>
    <row r="810" spans="1:6" customFormat="1" ht="15">
      <c r="A810" s="288"/>
      <c r="B810" s="102"/>
      <c r="C810" s="105"/>
      <c r="D810" s="105"/>
      <c r="E810" s="325"/>
      <c r="F810" s="104"/>
    </row>
    <row r="811" spans="1:6" customFormat="1" ht="15">
      <c r="A811" s="288"/>
      <c r="B811" s="102"/>
      <c r="C811" s="105"/>
      <c r="D811" s="105"/>
      <c r="E811" s="325"/>
      <c r="F811" s="104"/>
    </row>
    <row r="812" spans="1:6" customFormat="1" ht="15">
      <c r="A812" s="288"/>
      <c r="B812" s="102"/>
      <c r="C812" s="105"/>
      <c r="D812" s="105"/>
      <c r="E812" s="325"/>
      <c r="F812" s="104"/>
    </row>
    <row r="813" spans="1:6" customFormat="1" ht="15">
      <c r="A813" s="288"/>
      <c r="B813" s="102"/>
      <c r="C813" s="105"/>
      <c r="D813" s="105"/>
      <c r="E813" s="325"/>
      <c r="F813" s="104"/>
    </row>
    <row r="814" spans="1:6" customFormat="1" ht="15">
      <c r="A814" s="288"/>
      <c r="B814" s="102"/>
      <c r="C814" s="105"/>
      <c r="D814" s="105"/>
      <c r="E814" s="325"/>
      <c r="F814" s="104"/>
    </row>
    <row r="815" spans="1:6" customFormat="1" ht="15">
      <c r="A815" s="288"/>
      <c r="B815" s="102"/>
      <c r="C815" s="105"/>
      <c r="D815" s="105"/>
      <c r="E815" s="325"/>
      <c r="F815" s="104"/>
    </row>
    <row r="816" spans="1:6" s="145" customFormat="1" ht="15">
      <c r="A816" s="288"/>
      <c r="B816" s="102"/>
      <c r="C816" s="105"/>
      <c r="D816" s="105"/>
      <c r="E816" s="325"/>
      <c r="F816" s="104"/>
    </row>
    <row r="817" spans="1:6" s="145" customFormat="1" ht="15">
      <c r="A817" s="288"/>
      <c r="B817" s="102"/>
      <c r="C817" s="105"/>
      <c r="D817" s="105"/>
      <c r="E817" s="325"/>
      <c r="F817" s="104"/>
    </row>
    <row r="818" spans="1:6" customFormat="1" ht="15">
      <c r="A818" s="288"/>
      <c r="B818" s="102"/>
      <c r="C818" s="105"/>
      <c r="D818" s="105"/>
      <c r="E818" s="325"/>
      <c r="F818" s="104"/>
    </row>
    <row r="819" spans="1:6" customFormat="1" ht="15">
      <c r="A819" s="288"/>
      <c r="B819" s="102"/>
      <c r="C819" s="105"/>
      <c r="D819" s="105"/>
      <c r="E819" s="325"/>
      <c r="F819" s="104"/>
    </row>
    <row r="820" spans="1:6" customFormat="1" ht="15">
      <c r="A820" s="288"/>
      <c r="B820" s="102"/>
      <c r="C820" s="105"/>
      <c r="D820" s="105"/>
      <c r="E820" s="325"/>
      <c r="F820" s="104"/>
    </row>
    <row r="821" spans="1:6" customFormat="1" ht="15">
      <c r="A821" s="288"/>
      <c r="B821" s="102"/>
      <c r="C821" s="105"/>
      <c r="D821" s="105"/>
      <c r="E821" s="325"/>
      <c r="F821" s="104"/>
    </row>
    <row r="822" spans="1:6" customFormat="1" ht="15">
      <c r="A822" s="288"/>
      <c r="B822" s="102"/>
      <c r="C822" s="105"/>
      <c r="D822" s="105"/>
      <c r="E822" s="325"/>
      <c r="F822" s="104"/>
    </row>
    <row r="823" spans="1:6" customFormat="1" ht="15">
      <c r="A823" s="288"/>
      <c r="B823" s="102"/>
      <c r="C823" s="105"/>
      <c r="D823" s="105"/>
      <c r="E823" s="325"/>
      <c r="F823" s="104"/>
    </row>
    <row r="824" spans="1:6" customFormat="1" ht="15">
      <c r="A824" s="288"/>
      <c r="B824" s="102"/>
      <c r="C824" s="105"/>
      <c r="D824" s="105"/>
      <c r="E824" s="325"/>
      <c r="F824" s="104"/>
    </row>
    <row r="825" spans="1:6" customFormat="1" ht="15">
      <c r="A825" s="288"/>
      <c r="B825" s="102"/>
      <c r="C825" s="105"/>
      <c r="D825" s="105"/>
      <c r="E825" s="325"/>
      <c r="F825" s="104"/>
    </row>
    <row r="826" spans="1:6" customFormat="1" ht="15">
      <c r="A826" s="158"/>
      <c r="B826" s="112"/>
      <c r="C826" s="255"/>
      <c r="D826" s="113"/>
      <c r="E826" s="114"/>
      <c r="F826" s="115"/>
    </row>
    <row r="827" spans="1:6" s="206" customFormat="1" ht="15">
      <c r="A827" s="159"/>
      <c r="B827" s="420" t="s">
        <v>202</v>
      </c>
      <c r="C827" s="332"/>
      <c r="D827" s="333"/>
      <c r="E827" s="334"/>
      <c r="F827" s="421"/>
    </row>
    <row r="828" spans="1:6" customFormat="1" ht="15" customHeight="1">
      <c r="A828" s="384" t="s">
        <v>181</v>
      </c>
      <c r="B828" s="384" t="s">
        <v>20</v>
      </c>
      <c r="C828" s="384" t="s">
        <v>17</v>
      </c>
      <c r="D828" s="384" t="s">
        <v>129</v>
      </c>
      <c r="E828" s="385" t="s">
        <v>18</v>
      </c>
      <c r="F828" s="386" t="s">
        <v>19</v>
      </c>
    </row>
    <row r="829" spans="1:6" customFormat="1" ht="15">
      <c r="A829" s="288"/>
      <c r="B829" s="102"/>
      <c r="C829" s="105"/>
      <c r="D829" s="105"/>
      <c r="E829" s="325"/>
      <c r="F829" s="104"/>
    </row>
    <row r="830" spans="1:6" s="145" customFormat="1" ht="15">
      <c r="A830" s="289"/>
      <c r="B830" s="226" t="s">
        <v>307</v>
      </c>
      <c r="C830" s="212"/>
      <c r="D830" s="212"/>
      <c r="E830" s="326"/>
      <c r="F830" s="211"/>
    </row>
    <row r="831" spans="1:6" s="145" customFormat="1" ht="15">
      <c r="A831" s="289"/>
      <c r="B831" s="226"/>
      <c r="C831" s="212"/>
      <c r="D831" s="212"/>
      <c r="E831" s="326"/>
      <c r="F831" s="211"/>
    </row>
    <row r="832" spans="1:6" customFormat="1" ht="15">
      <c r="A832" s="288"/>
      <c r="B832" s="102" t="s">
        <v>203</v>
      </c>
      <c r="C832" s="105"/>
      <c r="D832" s="105"/>
      <c r="E832" s="325"/>
      <c r="F832" s="104"/>
    </row>
    <row r="833" spans="1:6" customFormat="1" ht="15">
      <c r="A833" s="288"/>
      <c r="B833" s="102"/>
      <c r="C833" s="105"/>
      <c r="D833" s="105"/>
      <c r="E833" s="325"/>
      <c r="F833" s="104"/>
    </row>
    <row r="834" spans="1:6" customFormat="1" ht="15">
      <c r="A834" s="288"/>
      <c r="B834" s="102" t="s">
        <v>204</v>
      </c>
      <c r="C834" s="105"/>
      <c r="D834" s="105"/>
      <c r="E834" s="325"/>
      <c r="F834" s="104"/>
    </row>
    <row r="835" spans="1:6" customFormat="1" ht="15">
      <c r="A835" s="288"/>
      <c r="B835" s="102"/>
      <c r="C835" s="105"/>
      <c r="D835" s="105"/>
      <c r="E835" s="325"/>
      <c r="F835" s="104"/>
    </row>
    <row r="836" spans="1:6" customFormat="1" ht="15">
      <c r="A836" s="288"/>
      <c r="B836" s="102" t="s">
        <v>205</v>
      </c>
      <c r="C836" s="105"/>
      <c r="D836" s="105"/>
      <c r="E836" s="325"/>
      <c r="F836" s="104"/>
    </row>
    <row r="837" spans="1:6" customFormat="1" ht="15">
      <c r="A837" s="290"/>
      <c r="B837" s="102"/>
      <c r="C837" s="105"/>
      <c r="D837" s="105"/>
      <c r="E837" s="325"/>
      <c r="F837" s="104"/>
    </row>
    <row r="838" spans="1:6" ht="15">
      <c r="A838" s="1443">
        <v>3.11</v>
      </c>
      <c r="B838" s="1444" t="s">
        <v>206</v>
      </c>
      <c r="C838" s="1445" t="s">
        <v>43</v>
      </c>
      <c r="D838" s="1445">
        <v>0</v>
      </c>
      <c r="E838" s="1447"/>
      <c r="F838" s="1448"/>
    </row>
    <row r="839" spans="1:6" customFormat="1" ht="15">
      <c r="A839" s="290"/>
      <c r="B839" s="106"/>
      <c r="C839" s="105"/>
      <c r="D839" s="105"/>
      <c r="E839" s="325"/>
      <c r="F839" s="107"/>
    </row>
    <row r="840" spans="1:6" customFormat="1" ht="15">
      <c r="A840" s="290"/>
      <c r="B840" s="102" t="s">
        <v>207</v>
      </c>
      <c r="C840" s="105"/>
      <c r="D840" s="105"/>
      <c r="E840" s="325"/>
      <c r="F840" s="107"/>
    </row>
    <row r="841" spans="1:6" customFormat="1" ht="15">
      <c r="A841" s="290"/>
      <c r="B841" s="102"/>
      <c r="C841" s="105"/>
      <c r="D841" s="105"/>
      <c r="E841" s="325"/>
      <c r="F841" s="107"/>
    </row>
    <row r="842" spans="1:6" customFormat="1" ht="15">
      <c r="A842" s="290">
        <v>3.1110000000000002</v>
      </c>
      <c r="B842" s="106" t="s">
        <v>208</v>
      </c>
      <c r="C842" s="105" t="s">
        <v>43</v>
      </c>
      <c r="D842" s="105">
        <v>52</v>
      </c>
      <c r="E842" s="325"/>
      <c r="F842" s="107"/>
    </row>
    <row r="843" spans="1:6" customFormat="1" ht="15">
      <c r="A843" s="290"/>
      <c r="B843" s="102"/>
      <c r="C843" s="105"/>
      <c r="D843" s="105"/>
      <c r="E843" s="325"/>
      <c r="F843" s="107"/>
    </row>
    <row r="844" spans="1:6" customFormat="1" ht="15">
      <c r="A844" s="290"/>
      <c r="B844" s="102" t="s">
        <v>209</v>
      </c>
      <c r="C844" s="105"/>
      <c r="D844" s="105"/>
      <c r="E844" s="325"/>
      <c r="F844" s="107"/>
    </row>
    <row r="845" spans="1:6" customFormat="1" ht="15">
      <c r="A845" s="290"/>
      <c r="B845" s="102"/>
      <c r="C845" s="105"/>
      <c r="D845" s="105"/>
      <c r="E845" s="325"/>
      <c r="F845" s="107"/>
    </row>
    <row r="846" spans="1:6" customFormat="1" ht="15">
      <c r="A846" s="290">
        <v>3.1120000000000001</v>
      </c>
      <c r="B846" s="106" t="s">
        <v>210</v>
      </c>
      <c r="C846" s="105" t="s">
        <v>66</v>
      </c>
      <c r="D846" s="105">
        <v>100</v>
      </c>
      <c r="E846" s="325"/>
      <c r="F846" s="107"/>
    </row>
    <row r="847" spans="1:6" customFormat="1" ht="15">
      <c r="A847" s="290"/>
      <c r="B847" s="106"/>
      <c r="C847" s="105"/>
      <c r="D847" s="105"/>
      <c r="E847" s="325"/>
      <c r="F847" s="107"/>
    </row>
    <row r="848" spans="1:6" customFormat="1" ht="15">
      <c r="A848" s="290">
        <v>3.113</v>
      </c>
      <c r="B848" s="106" t="s">
        <v>211</v>
      </c>
      <c r="C848" s="105" t="s">
        <v>66</v>
      </c>
      <c r="D848" s="105">
        <v>160</v>
      </c>
      <c r="E848" s="325"/>
      <c r="F848" s="107"/>
    </row>
    <row r="849" spans="1:6" customFormat="1" ht="15">
      <c r="A849" s="290"/>
      <c r="B849" s="102"/>
      <c r="C849" s="105"/>
      <c r="D849" s="105"/>
      <c r="E849" s="325"/>
      <c r="F849" s="107"/>
    </row>
    <row r="850" spans="1:6" customFormat="1" ht="15">
      <c r="A850" s="290"/>
      <c r="B850" s="102" t="s">
        <v>212</v>
      </c>
      <c r="C850" s="105"/>
      <c r="D850" s="105"/>
      <c r="E850" s="325"/>
      <c r="F850" s="107"/>
    </row>
    <row r="851" spans="1:6" customFormat="1" ht="15">
      <c r="A851" s="290"/>
      <c r="B851" s="102"/>
      <c r="C851" s="105"/>
      <c r="D851" s="105"/>
      <c r="E851" s="325"/>
      <c r="F851" s="107"/>
    </row>
    <row r="852" spans="1:6" customFormat="1" ht="15">
      <c r="A852" s="290"/>
      <c r="B852" s="111" t="s">
        <v>213</v>
      </c>
      <c r="C852" s="105"/>
      <c r="D852" s="105"/>
      <c r="E852" s="325"/>
      <c r="F852" s="107"/>
    </row>
    <row r="853" spans="1:6" customFormat="1" ht="15">
      <c r="A853" s="288"/>
      <c r="B853" s="102"/>
      <c r="C853" s="105"/>
      <c r="D853" s="105"/>
      <c r="E853" s="325"/>
      <c r="F853" s="107"/>
    </row>
    <row r="854" spans="1:6" customFormat="1" ht="15">
      <c r="A854" s="290">
        <v>3.1139999999999999</v>
      </c>
      <c r="B854" s="106" t="s">
        <v>214</v>
      </c>
      <c r="C854" s="105" t="s">
        <v>66</v>
      </c>
      <c r="D854" s="105">
        <v>80</v>
      </c>
      <c r="E854" s="325"/>
      <c r="F854" s="107"/>
    </row>
    <row r="855" spans="1:6" customFormat="1" ht="15">
      <c r="A855" s="290"/>
      <c r="B855" s="102"/>
      <c r="C855" s="105"/>
      <c r="D855" s="105"/>
      <c r="E855" s="325"/>
      <c r="F855" s="107"/>
    </row>
    <row r="856" spans="1:6" customFormat="1" ht="15">
      <c r="A856" s="290"/>
      <c r="B856" s="102" t="s">
        <v>215</v>
      </c>
      <c r="C856" s="105"/>
      <c r="D856" s="105"/>
      <c r="E856" s="325"/>
      <c r="F856" s="107"/>
    </row>
    <row r="857" spans="1:6" customFormat="1" ht="15">
      <c r="A857" s="290"/>
      <c r="B857" s="102"/>
      <c r="C857" s="105"/>
      <c r="D857" s="105"/>
      <c r="E857" s="325"/>
      <c r="F857" s="107"/>
    </row>
    <row r="858" spans="1:6" customFormat="1" ht="15.75" customHeight="1">
      <c r="A858" s="290"/>
      <c r="B858" s="111" t="s">
        <v>216</v>
      </c>
      <c r="C858" s="105"/>
      <c r="D858" s="105"/>
      <c r="E858" s="325"/>
      <c r="F858" s="107"/>
    </row>
    <row r="859" spans="1:6" customFormat="1" ht="15">
      <c r="A859" s="290"/>
      <c r="B859" s="106"/>
      <c r="C859" s="105"/>
      <c r="D859" s="105"/>
      <c r="E859" s="325"/>
      <c r="F859" s="107"/>
    </row>
    <row r="860" spans="1:6" ht="15">
      <c r="A860" s="1449">
        <v>3.1150000000000002</v>
      </c>
      <c r="B860" s="1444" t="s">
        <v>217</v>
      </c>
      <c r="C860" s="1445" t="s">
        <v>43</v>
      </c>
      <c r="D860" s="1445">
        <v>0</v>
      </c>
      <c r="E860" s="1447"/>
      <c r="F860" s="1448"/>
    </row>
    <row r="861" spans="1:6" ht="15">
      <c r="A861" s="1449"/>
      <c r="B861" s="1444"/>
      <c r="C861" s="1445"/>
      <c r="D861" s="1445"/>
      <c r="E861" s="1447"/>
      <c r="F861" s="1448"/>
    </row>
    <row r="862" spans="1:6" ht="15">
      <c r="A862" s="1449">
        <v>3.1160000000000001</v>
      </c>
      <c r="B862" s="1444" t="s">
        <v>218</v>
      </c>
      <c r="C862" s="1445" t="s">
        <v>43</v>
      </c>
      <c r="D862" s="1445">
        <v>52</v>
      </c>
      <c r="E862" s="1447"/>
      <c r="F862" s="1448"/>
    </row>
    <row r="863" spans="1:6" customFormat="1" ht="15">
      <c r="A863" s="290"/>
      <c r="B863" s="106"/>
      <c r="C863" s="105"/>
      <c r="D863" s="105"/>
      <c r="E863" s="325"/>
      <c r="F863" s="107"/>
    </row>
    <row r="864" spans="1:6" customFormat="1" ht="15">
      <c r="A864" s="290"/>
      <c r="B864" s="102"/>
      <c r="C864" s="105"/>
      <c r="D864" s="105"/>
      <c r="E864" s="325"/>
      <c r="F864" s="104"/>
    </row>
    <row r="865" spans="1:6" customFormat="1" ht="15">
      <c r="A865" s="288"/>
      <c r="B865" s="102"/>
      <c r="C865" s="105"/>
      <c r="D865" s="105"/>
      <c r="E865" s="325"/>
      <c r="F865" s="104"/>
    </row>
    <row r="866" spans="1:6" customFormat="1" ht="15">
      <c r="A866" s="288"/>
      <c r="B866" s="102"/>
      <c r="C866" s="105"/>
      <c r="D866" s="105"/>
      <c r="E866" s="325"/>
      <c r="F866" s="104"/>
    </row>
    <row r="867" spans="1:6" customFormat="1" ht="15">
      <c r="A867" s="288"/>
      <c r="B867" s="102"/>
      <c r="C867" s="105"/>
      <c r="D867" s="105"/>
      <c r="E867" s="325"/>
      <c r="F867" s="104"/>
    </row>
    <row r="868" spans="1:6" customFormat="1" ht="15">
      <c r="A868" s="288"/>
      <c r="B868" s="102"/>
      <c r="C868" s="105"/>
      <c r="D868" s="105"/>
      <c r="E868" s="325"/>
      <c r="F868" s="104"/>
    </row>
    <row r="869" spans="1:6" customFormat="1" ht="15">
      <c r="A869" s="288"/>
      <c r="B869" s="102"/>
      <c r="C869" s="105"/>
      <c r="D869" s="105"/>
      <c r="E869" s="325"/>
      <c r="F869" s="104"/>
    </row>
    <row r="870" spans="1:6" customFormat="1" ht="15">
      <c r="A870" s="288"/>
      <c r="B870" s="102"/>
      <c r="C870" s="105"/>
      <c r="D870" s="105"/>
      <c r="E870" s="325"/>
      <c r="F870" s="104"/>
    </row>
    <row r="871" spans="1:6" customFormat="1" ht="15">
      <c r="A871" s="288"/>
      <c r="B871" s="102"/>
      <c r="C871" s="105"/>
      <c r="D871" s="105"/>
      <c r="E871" s="325"/>
      <c r="F871" s="104"/>
    </row>
    <row r="872" spans="1:6" customFormat="1" ht="15">
      <c r="A872" s="288"/>
      <c r="B872" s="102"/>
      <c r="C872" s="105"/>
      <c r="D872" s="105"/>
      <c r="E872" s="325"/>
      <c r="F872" s="104"/>
    </row>
    <row r="873" spans="1:6" customFormat="1" ht="10.7" customHeight="1">
      <c r="A873" s="158"/>
      <c r="B873" s="112"/>
      <c r="C873" s="255"/>
      <c r="D873" s="113"/>
      <c r="E873" s="114"/>
      <c r="F873" s="115"/>
    </row>
    <row r="874" spans="1:6" customFormat="1" ht="15">
      <c r="A874" s="159"/>
      <c r="B874" s="116" t="s">
        <v>247</v>
      </c>
      <c r="C874" s="332"/>
      <c r="D874" s="333"/>
      <c r="E874" s="334"/>
      <c r="F874" s="118"/>
    </row>
    <row r="875" spans="1:6" ht="14.25" customHeight="1">
      <c r="A875" s="384" t="s">
        <v>181</v>
      </c>
      <c r="B875" s="384" t="s">
        <v>20</v>
      </c>
      <c r="C875" s="384" t="s">
        <v>17</v>
      </c>
      <c r="D875" s="384" t="s">
        <v>129</v>
      </c>
      <c r="E875" s="385"/>
      <c r="F875" s="386"/>
    </row>
    <row r="876" spans="1:6" ht="14.25" customHeight="1">
      <c r="A876" s="293"/>
      <c r="B876" s="64"/>
      <c r="C876" s="45"/>
      <c r="D876" s="402"/>
      <c r="E876" s="335"/>
      <c r="F876" s="65"/>
    </row>
    <row r="877" spans="1:6" ht="14.25" customHeight="1">
      <c r="A877" s="294"/>
      <c r="B877" s="67" t="s">
        <v>305</v>
      </c>
      <c r="C877" s="74"/>
      <c r="D877" s="360"/>
      <c r="E877" s="68"/>
      <c r="F877" s="68"/>
    </row>
    <row r="878" spans="1:6" ht="14.25" customHeight="1">
      <c r="A878" s="294"/>
      <c r="B878" s="67"/>
      <c r="C878" s="74"/>
      <c r="D878" s="360"/>
      <c r="E878" s="68"/>
      <c r="F878" s="68"/>
    </row>
    <row r="879" spans="1:6" ht="14.25" customHeight="1">
      <c r="A879" s="294"/>
      <c r="B879" s="67" t="s">
        <v>339</v>
      </c>
      <c r="C879" s="74"/>
      <c r="D879" s="360"/>
      <c r="E879" s="68"/>
      <c r="F879" s="68"/>
    </row>
    <row r="880" spans="1:6" ht="14.25" customHeight="1">
      <c r="A880" s="294"/>
      <c r="B880" s="67"/>
      <c r="C880" s="74"/>
      <c r="D880" s="360"/>
      <c r="E880" s="68"/>
      <c r="F880" s="68"/>
    </row>
    <row r="881" spans="1:6" ht="14.25" customHeight="1">
      <c r="A881" s="294"/>
      <c r="B881" s="67" t="s">
        <v>134</v>
      </c>
      <c r="C881" s="74"/>
      <c r="D881" s="360"/>
      <c r="E881" s="68"/>
      <c r="F881" s="69"/>
    </row>
    <row r="882" spans="1:6" ht="14.25" customHeight="1">
      <c r="A882" s="294"/>
      <c r="B882" s="70"/>
      <c r="C882" s="74"/>
      <c r="D882" s="360"/>
      <c r="E882" s="68"/>
      <c r="F882" s="68"/>
    </row>
    <row r="883" spans="1:6" ht="14.25" customHeight="1">
      <c r="A883" s="295" t="s">
        <v>135</v>
      </c>
      <c r="B883" s="70"/>
      <c r="C883" s="74"/>
      <c r="D883" s="360"/>
      <c r="E883" s="68"/>
      <c r="F883" s="68"/>
    </row>
    <row r="884" spans="1:6" ht="14.25" customHeight="1">
      <c r="A884" s="295" t="s">
        <v>91</v>
      </c>
      <c r="B884" s="71" t="s">
        <v>136</v>
      </c>
      <c r="C884" s="336" t="s">
        <v>137</v>
      </c>
      <c r="D884" s="403"/>
      <c r="E884" s="68"/>
      <c r="F884" s="68"/>
    </row>
    <row r="885" spans="1:6" ht="14.25" customHeight="1">
      <c r="A885" s="294"/>
      <c r="B885" s="70"/>
      <c r="C885" s="74"/>
      <c r="D885" s="360"/>
      <c r="E885" s="68"/>
      <c r="F885" s="68"/>
    </row>
    <row r="886" spans="1:6" ht="14.25" customHeight="1">
      <c r="A886" s="294">
        <v>1</v>
      </c>
      <c r="B886" s="70" t="s">
        <v>138</v>
      </c>
      <c r="C886" s="258" t="s">
        <v>309</v>
      </c>
      <c r="D886" s="404"/>
      <c r="E886" s="68"/>
      <c r="F886" s="72"/>
    </row>
    <row r="887" spans="1:6" ht="14.25" customHeight="1">
      <c r="A887" s="294"/>
      <c r="B887" s="70"/>
      <c r="C887" s="74"/>
      <c r="D887" s="360"/>
      <c r="E887" s="68"/>
      <c r="F887" s="68"/>
    </row>
    <row r="888" spans="1:6" ht="14.25" customHeight="1">
      <c r="A888" s="294">
        <v>2</v>
      </c>
      <c r="B888" s="70" t="s">
        <v>139</v>
      </c>
      <c r="C888" s="258" t="s">
        <v>313</v>
      </c>
      <c r="D888" s="404"/>
      <c r="E888" s="68"/>
      <c r="F888" s="72"/>
    </row>
    <row r="889" spans="1:6" ht="14.25" customHeight="1">
      <c r="A889" s="294"/>
      <c r="B889" s="70"/>
      <c r="C889" s="74"/>
      <c r="D889" s="360"/>
      <c r="E889" s="68"/>
      <c r="F889" s="68"/>
    </row>
    <row r="890" spans="1:6" ht="14.25" customHeight="1">
      <c r="A890" s="294">
        <v>3</v>
      </c>
      <c r="B890" s="70" t="s">
        <v>140</v>
      </c>
      <c r="C890" s="258" t="s">
        <v>310</v>
      </c>
      <c r="D890" s="404"/>
      <c r="E890" s="68"/>
      <c r="F890" s="72"/>
    </row>
    <row r="891" spans="1:6" ht="14.25" customHeight="1">
      <c r="A891" s="294"/>
      <c r="B891" s="70"/>
      <c r="C891" s="74"/>
      <c r="D891" s="360"/>
      <c r="E891" s="68"/>
      <c r="F891" s="68"/>
    </row>
    <row r="892" spans="1:6" ht="14.25" customHeight="1">
      <c r="A892" s="831">
        <v>4</v>
      </c>
      <c r="B892" s="70" t="s">
        <v>141</v>
      </c>
      <c r="C892" s="258" t="s">
        <v>311</v>
      </c>
      <c r="D892" s="404"/>
      <c r="E892" s="68"/>
      <c r="F892" s="72"/>
    </row>
    <row r="893" spans="1:6" ht="14.25" customHeight="1">
      <c r="A893" s="294"/>
      <c r="B893" s="70"/>
      <c r="C893" s="74"/>
      <c r="D893" s="360"/>
      <c r="E893" s="68"/>
      <c r="F893" s="68"/>
    </row>
    <row r="894" spans="1:6" ht="14.25" customHeight="1">
      <c r="A894" s="294">
        <v>5</v>
      </c>
      <c r="B894" s="70" t="s">
        <v>142</v>
      </c>
      <c r="C894" s="258" t="s">
        <v>312</v>
      </c>
      <c r="D894" s="404"/>
      <c r="E894" s="68"/>
      <c r="F894" s="72"/>
    </row>
    <row r="895" spans="1:6" ht="14.25" customHeight="1">
      <c r="A895" s="294"/>
      <c r="B895" s="70"/>
      <c r="C895" s="259"/>
      <c r="D895" s="405"/>
      <c r="E895" s="68"/>
      <c r="F895" s="68"/>
    </row>
    <row r="896" spans="1:6" ht="14.25" customHeight="1">
      <c r="A896" s="294">
        <v>6</v>
      </c>
      <c r="B896" s="70" t="s">
        <v>14</v>
      </c>
      <c r="C896" s="258" t="s">
        <v>321</v>
      </c>
      <c r="D896" s="404"/>
      <c r="E896" s="68"/>
      <c r="F896" s="72"/>
    </row>
    <row r="897" spans="1:6" ht="14.25" customHeight="1">
      <c r="A897" s="294"/>
      <c r="B897" s="70"/>
      <c r="C897" s="74"/>
      <c r="D897" s="360"/>
      <c r="E897" s="68"/>
      <c r="F897" s="68"/>
    </row>
    <row r="898" spans="1:6" ht="14.25" customHeight="1">
      <c r="A898" s="294">
        <v>7</v>
      </c>
      <c r="B898" s="70" t="s">
        <v>13</v>
      </c>
      <c r="C898" s="258" t="s">
        <v>322</v>
      </c>
      <c r="D898" s="404"/>
      <c r="E898" s="68"/>
      <c r="F898" s="72"/>
    </row>
    <row r="899" spans="1:6" ht="14.25" customHeight="1">
      <c r="A899" s="294"/>
      <c r="B899" s="70"/>
      <c r="C899" s="74"/>
      <c r="D899" s="360"/>
      <c r="E899" s="68"/>
      <c r="F899" s="68"/>
    </row>
    <row r="900" spans="1:6" ht="14.25" customHeight="1">
      <c r="A900" s="294">
        <v>8</v>
      </c>
      <c r="B900" s="70" t="s">
        <v>254</v>
      </c>
      <c r="C900" s="258" t="s">
        <v>323</v>
      </c>
      <c r="D900" s="404"/>
      <c r="E900" s="68"/>
      <c r="F900" s="72"/>
    </row>
    <row r="901" spans="1:6" ht="14.25" customHeight="1">
      <c r="A901" s="294"/>
      <c r="B901" s="70"/>
      <c r="C901" s="74"/>
      <c r="D901" s="360"/>
      <c r="E901" s="68"/>
      <c r="F901" s="68"/>
    </row>
    <row r="902" spans="1:6" ht="14.25" customHeight="1">
      <c r="A902" s="294">
        <v>9</v>
      </c>
      <c r="B902" s="70" t="s">
        <v>255</v>
      </c>
      <c r="C902" s="258" t="s">
        <v>324</v>
      </c>
      <c r="D902" s="404"/>
      <c r="E902" s="68"/>
      <c r="F902" s="164"/>
    </row>
    <row r="903" spans="1:6" ht="14.25" customHeight="1">
      <c r="A903" s="294"/>
      <c r="B903" s="70"/>
      <c r="C903" s="74"/>
      <c r="D903" s="360"/>
      <c r="E903" s="68"/>
      <c r="F903" s="68"/>
    </row>
    <row r="904" spans="1:6" ht="14.25" customHeight="1">
      <c r="A904" s="294">
        <v>10</v>
      </c>
      <c r="B904" s="70" t="s">
        <v>130</v>
      </c>
      <c r="C904" s="258" t="s">
        <v>317</v>
      </c>
      <c r="D904" s="404"/>
      <c r="E904" s="68"/>
      <c r="F904" s="72"/>
    </row>
    <row r="905" spans="1:6" ht="14.25" customHeight="1">
      <c r="A905" s="294"/>
      <c r="B905" s="70"/>
      <c r="C905" s="74"/>
      <c r="D905" s="360"/>
      <c r="E905" s="68"/>
      <c r="F905" s="68"/>
    </row>
    <row r="906" spans="1:6" ht="14.25" customHeight="1">
      <c r="A906" s="294">
        <v>11</v>
      </c>
      <c r="B906" s="70" t="s">
        <v>131</v>
      </c>
      <c r="C906" s="74">
        <v>20</v>
      </c>
      <c r="D906" s="360"/>
      <c r="E906" s="68"/>
      <c r="F906" s="160"/>
    </row>
    <row r="907" spans="1:6" ht="14.25" customHeight="1">
      <c r="A907" s="294"/>
      <c r="B907" s="70"/>
      <c r="C907" s="74"/>
      <c r="D907" s="360"/>
      <c r="E907" s="68"/>
      <c r="F907" s="68"/>
    </row>
    <row r="908" spans="1:6" ht="14.25" customHeight="1">
      <c r="A908" s="294"/>
      <c r="B908" s="70"/>
      <c r="C908" s="74"/>
      <c r="D908" s="360"/>
      <c r="E908" s="68"/>
      <c r="F908" s="68"/>
    </row>
    <row r="909" spans="1:6" ht="13.5" customHeight="1">
      <c r="A909" s="294"/>
      <c r="B909" s="70"/>
      <c r="C909" s="74"/>
      <c r="D909" s="360"/>
      <c r="E909" s="68"/>
      <c r="F909" s="68"/>
    </row>
    <row r="910" spans="1:6" ht="14.25" customHeight="1">
      <c r="A910" s="294"/>
      <c r="B910" s="70"/>
      <c r="C910" s="74"/>
      <c r="D910" s="360"/>
      <c r="E910" s="68"/>
      <c r="F910" s="68"/>
    </row>
    <row r="911" spans="1:6" ht="14.25" customHeight="1">
      <c r="A911" s="294"/>
      <c r="B911" s="70"/>
      <c r="C911" s="74"/>
      <c r="D911" s="360"/>
      <c r="E911" s="68"/>
      <c r="F911" s="68"/>
    </row>
    <row r="912" spans="1:6" ht="14.25" customHeight="1">
      <c r="A912" s="294"/>
      <c r="B912" s="70"/>
      <c r="C912" s="74"/>
      <c r="D912" s="360"/>
      <c r="E912" s="68"/>
      <c r="F912" s="68"/>
    </row>
    <row r="913" spans="1:6" ht="14.25" customHeight="1">
      <c r="A913" s="636"/>
      <c r="B913" s="70"/>
      <c r="C913" s="637"/>
      <c r="D913" s="360"/>
      <c r="E913" s="68"/>
      <c r="F913" s="68"/>
    </row>
    <row r="914" spans="1:6" ht="14.25" customHeight="1">
      <c r="A914" s="636"/>
      <c r="B914" s="70"/>
      <c r="C914" s="637"/>
      <c r="D914" s="360"/>
      <c r="E914" s="68"/>
      <c r="F914" s="68"/>
    </row>
    <row r="915" spans="1:6" ht="14.25" customHeight="1">
      <c r="A915" s="294"/>
      <c r="B915" s="70"/>
      <c r="C915" s="74"/>
      <c r="D915" s="360"/>
      <c r="E915" s="68"/>
      <c r="F915" s="68"/>
    </row>
    <row r="916" spans="1:6" ht="14.25" customHeight="1">
      <c r="A916" s="294"/>
      <c r="B916" s="70"/>
      <c r="C916" s="74"/>
      <c r="D916" s="222"/>
      <c r="E916" s="68"/>
      <c r="F916" s="68"/>
    </row>
    <row r="917" spans="1:6" ht="14.25" customHeight="1">
      <c r="A917" s="294"/>
      <c r="B917" s="70"/>
      <c r="C917" s="74"/>
      <c r="D917" s="222"/>
      <c r="E917" s="66"/>
      <c r="F917" s="68"/>
    </row>
    <row r="918" spans="1:6" ht="14.25" customHeight="1">
      <c r="A918" s="294"/>
      <c r="B918" s="70"/>
      <c r="C918" s="74"/>
      <c r="D918" s="222"/>
      <c r="E918" s="66"/>
      <c r="F918" s="68"/>
    </row>
    <row r="919" spans="1:6" ht="14.25" customHeight="1">
      <c r="A919" s="294"/>
      <c r="B919" s="70"/>
      <c r="C919" s="74"/>
      <c r="D919" s="222"/>
      <c r="E919" s="66"/>
      <c r="F919" s="68"/>
    </row>
    <row r="920" spans="1:6" ht="14.25" customHeight="1">
      <c r="A920" s="294"/>
      <c r="B920" s="70"/>
      <c r="C920" s="74"/>
      <c r="D920" s="222"/>
      <c r="E920" s="66"/>
      <c r="F920" s="66"/>
    </row>
    <row r="921" spans="1:6" ht="14.25" customHeight="1">
      <c r="A921" s="294"/>
      <c r="B921" s="70"/>
      <c r="C921" s="74"/>
      <c r="D921" s="222"/>
      <c r="E921" s="66"/>
      <c r="F921" s="66"/>
    </row>
    <row r="922" spans="1:6" ht="14.25" customHeight="1">
      <c r="A922" s="296"/>
      <c r="B922" s="73"/>
      <c r="C922" s="74"/>
      <c r="D922" s="360"/>
      <c r="E922" s="66"/>
      <c r="F922" s="66"/>
    </row>
    <row r="923" spans="1:6" ht="14.25" customHeight="1">
      <c r="A923" s="273"/>
      <c r="B923" s="58" t="s">
        <v>253</v>
      </c>
      <c r="C923" s="260"/>
      <c r="D923" s="361"/>
      <c r="E923" s="59"/>
      <c r="F923" s="62"/>
    </row>
  </sheetData>
  <mergeCells count="1">
    <mergeCell ref="B438:C438"/>
  </mergeCells>
  <pageMargins left="0.7" right="0.375" top="0.75" bottom="0.75" header="0.3" footer="0.3"/>
  <pageSetup orientation="portrait" useFirstPageNumber="1" r:id="rId1"/>
  <headerFooter>
    <oddHeader>&amp;C&amp;"Times New Roman,Bold"&amp;14TOILET BLOCK</oddHeader>
    <oddFooter>&amp;L&amp;"Times New Roman,Regular"&amp;10PROPOSED DEVELOPMENT OF
OTONGLO MARKET IN KISUMU COUNTY&amp;C&amp;"Times New Roman,Regular"&amp;12TB/&amp;P</oddFooter>
  </headerFooter>
</worksheet>
</file>

<file path=xl/worksheets/sheet7.xml><?xml version="1.0" encoding="utf-8"?>
<worksheet xmlns="http://schemas.openxmlformats.org/spreadsheetml/2006/main" xmlns:r="http://schemas.openxmlformats.org/officeDocument/2006/relationships">
  <sheetPr>
    <tabColor theme="7" tint="-0.499984740745262"/>
  </sheetPr>
  <dimension ref="A1:F932"/>
  <sheetViews>
    <sheetView view="pageLayout" topLeftCell="A20" workbookViewId="0">
      <selection activeCell="B36" sqref="B36"/>
    </sheetView>
  </sheetViews>
  <sheetFormatPr defaultColWidth="9.140625" defaultRowHeight="14.25" customHeight="1"/>
  <cols>
    <col min="1" max="1" width="5.28515625" style="297" customWidth="1"/>
    <col min="2" max="2" width="51.7109375" style="25" customWidth="1"/>
    <col min="3" max="3" width="6.7109375" style="337" customWidth="1"/>
    <col min="4" max="4" width="6" style="434" customWidth="1"/>
    <col min="5" max="5" width="9.7109375" style="23" customWidth="1"/>
    <col min="6" max="6" width="14.7109375" style="25" customWidth="1"/>
    <col min="7" max="16384" width="9.140625" style="25"/>
  </cols>
  <sheetData>
    <row r="1" spans="1:6" ht="14.25" customHeight="1">
      <c r="A1" s="384" t="s">
        <v>181</v>
      </c>
      <c r="B1" s="408" t="s">
        <v>20</v>
      </c>
      <c r="C1" s="384" t="s">
        <v>17</v>
      </c>
      <c r="D1" s="386" t="s">
        <v>129</v>
      </c>
      <c r="E1" s="413" t="s">
        <v>1350</v>
      </c>
      <c r="F1" s="386" t="s">
        <v>19</v>
      </c>
    </row>
    <row r="2" spans="1:6" ht="14.25" customHeight="1">
      <c r="A2" s="275"/>
      <c r="B2" s="56"/>
      <c r="C2" s="32"/>
      <c r="D2" s="229"/>
      <c r="E2" s="32"/>
      <c r="F2" s="33"/>
    </row>
    <row r="3" spans="1:6" ht="14.25" customHeight="1">
      <c r="A3" s="275"/>
      <c r="B3" s="55" t="s">
        <v>1341</v>
      </c>
      <c r="C3" s="32"/>
      <c r="D3" s="229"/>
      <c r="E3" s="32"/>
      <c r="F3" s="33"/>
    </row>
    <row r="4" spans="1:6" ht="14.25" customHeight="1">
      <c r="A4" s="275"/>
      <c r="B4" s="56"/>
      <c r="C4" s="32"/>
      <c r="D4" s="229"/>
      <c r="E4" s="32"/>
      <c r="F4" s="33"/>
    </row>
    <row r="5" spans="1:6" ht="14.25" customHeight="1">
      <c r="A5" s="275"/>
      <c r="B5" s="55" t="s">
        <v>21</v>
      </c>
      <c r="C5" s="32"/>
      <c r="D5" s="229"/>
      <c r="E5" s="32"/>
      <c r="F5" s="33"/>
    </row>
    <row r="6" spans="1:6" ht="14.25" customHeight="1">
      <c r="A6" s="275"/>
      <c r="B6" s="56"/>
      <c r="C6" s="32"/>
      <c r="D6" s="229"/>
      <c r="E6" s="32"/>
      <c r="F6" s="33"/>
    </row>
    <row r="7" spans="1:6" ht="14.25" customHeight="1">
      <c r="A7" s="275"/>
      <c r="B7" s="55" t="s">
        <v>22</v>
      </c>
      <c r="C7" s="32"/>
      <c r="D7" s="229"/>
      <c r="E7" s="32"/>
      <c r="F7" s="33"/>
    </row>
    <row r="8" spans="1:6" ht="14.25" customHeight="1">
      <c r="A8" s="275"/>
      <c r="B8" s="55"/>
      <c r="C8" s="32"/>
      <c r="D8" s="229"/>
      <c r="E8" s="32"/>
      <c r="F8" s="33"/>
    </row>
    <row r="9" spans="1:6" s="122" customFormat="1" ht="16.5">
      <c r="A9" s="119"/>
      <c r="B9" s="120" t="s">
        <v>219</v>
      </c>
      <c r="C9" s="128"/>
      <c r="D9" s="456"/>
      <c r="E9" s="128"/>
      <c r="F9" s="121"/>
    </row>
    <row r="10" spans="1:6" s="122" customFormat="1" ht="35.25" customHeight="1">
      <c r="A10" s="119">
        <v>4.0999999999999996</v>
      </c>
      <c r="B10" s="123" t="s">
        <v>386</v>
      </c>
      <c r="C10" s="135" t="s">
        <v>43</v>
      </c>
      <c r="D10" s="457">
        <v>6</v>
      </c>
      <c r="E10" s="134"/>
      <c r="F10" s="35"/>
    </row>
    <row r="11" spans="1:6" ht="14.25" customHeight="1">
      <c r="A11" s="275"/>
      <c r="B11" s="55"/>
      <c r="C11" s="31"/>
      <c r="D11" s="229"/>
      <c r="E11" s="32"/>
      <c r="F11" s="33"/>
    </row>
    <row r="12" spans="1:6" ht="14.25" customHeight="1">
      <c r="A12" s="275"/>
      <c r="B12" s="55" t="s">
        <v>23</v>
      </c>
      <c r="C12" s="31"/>
      <c r="D12" s="229"/>
      <c r="E12" s="32"/>
      <c r="F12" s="33"/>
    </row>
    <row r="13" spans="1:6" ht="34.5" customHeight="1">
      <c r="A13" s="173">
        <v>4.2</v>
      </c>
      <c r="B13" s="131" t="s">
        <v>229</v>
      </c>
      <c r="C13" s="31" t="s">
        <v>24</v>
      </c>
      <c r="D13" s="229">
        <v>6</v>
      </c>
      <c r="E13" s="32"/>
      <c r="F13" s="35"/>
    </row>
    <row r="14" spans="1:6" ht="14.25" customHeight="1">
      <c r="A14" s="173"/>
      <c r="B14" s="51"/>
      <c r="C14" s="31"/>
      <c r="D14" s="229"/>
      <c r="E14" s="32"/>
      <c r="F14" s="35"/>
    </row>
    <row r="15" spans="1:6" ht="28.5" customHeight="1">
      <c r="A15" s="173">
        <v>4.3</v>
      </c>
      <c r="B15" s="51" t="s">
        <v>230</v>
      </c>
      <c r="C15" s="31" t="s">
        <v>25</v>
      </c>
      <c r="D15" s="229">
        <v>9</v>
      </c>
      <c r="E15" s="32"/>
      <c r="F15" s="35"/>
    </row>
    <row r="16" spans="1:6" ht="14.25" customHeight="1">
      <c r="A16" s="173"/>
      <c r="B16" s="51"/>
      <c r="C16" s="31"/>
      <c r="D16" s="229"/>
      <c r="E16" s="32"/>
      <c r="F16" s="35"/>
    </row>
    <row r="17" spans="1:6" ht="15.75" customHeight="1">
      <c r="A17" s="173">
        <v>4.4000000000000004</v>
      </c>
      <c r="B17" s="51" t="s">
        <v>26</v>
      </c>
      <c r="C17" s="31" t="s">
        <v>27</v>
      </c>
      <c r="D17" s="229">
        <v>9</v>
      </c>
      <c r="E17" s="32"/>
      <c r="F17" s="35"/>
    </row>
    <row r="18" spans="1:6" ht="14.25" customHeight="1">
      <c r="A18" s="173"/>
      <c r="B18" s="51"/>
      <c r="C18" s="31"/>
      <c r="D18" s="229"/>
      <c r="E18" s="32"/>
      <c r="F18" s="35"/>
    </row>
    <row r="19" spans="1:6" s="953" customFormat="1" ht="14.25" customHeight="1">
      <c r="A19" s="951">
        <v>4.5</v>
      </c>
      <c r="B19" s="948" t="s">
        <v>28</v>
      </c>
      <c r="C19" s="947" t="s">
        <v>27</v>
      </c>
      <c r="D19" s="965">
        <v>0</v>
      </c>
      <c r="E19" s="949"/>
      <c r="F19" s="950"/>
    </row>
    <row r="20" spans="1:6" ht="14.25" customHeight="1">
      <c r="A20" s="173"/>
      <c r="B20" s="51"/>
      <c r="C20" s="31"/>
      <c r="D20" s="229"/>
      <c r="E20" s="32"/>
      <c r="F20" s="35"/>
    </row>
    <row r="21" spans="1:6" s="953" customFormat="1" ht="14.25" customHeight="1">
      <c r="A21" s="951">
        <v>4.5999999999999996</v>
      </c>
      <c r="B21" s="948" t="s">
        <v>29</v>
      </c>
      <c r="C21" s="947" t="s">
        <v>27</v>
      </c>
      <c r="D21" s="965">
        <v>0</v>
      </c>
      <c r="E21" s="949"/>
      <c r="F21" s="950"/>
    </row>
    <row r="22" spans="1:6" ht="14.25" customHeight="1">
      <c r="A22" s="173"/>
      <c r="B22" s="51"/>
      <c r="C22" s="31"/>
      <c r="D22" s="229"/>
      <c r="E22" s="32"/>
      <c r="F22" s="35"/>
    </row>
    <row r="23" spans="1:6" ht="30.75" customHeight="1">
      <c r="A23" s="173">
        <v>4.7</v>
      </c>
      <c r="B23" s="51" t="s">
        <v>30</v>
      </c>
      <c r="C23" s="129" t="s">
        <v>16</v>
      </c>
      <c r="D23" s="229">
        <v>1</v>
      </c>
      <c r="E23" s="50"/>
      <c r="F23" s="35"/>
    </row>
    <row r="24" spans="1:6" ht="14.25" customHeight="1">
      <c r="A24" s="173"/>
      <c r="B24" s="51"/>
      <c r="C24" s="31"/>
      <c r="D24" s="229"/>
      <c r="E24" s="32"/>
      <c r="F24" s="35"/>
    </row>
    <row r="25" spans="1:6" ht="30.75" customHeight="1">
      <c r="A25" s="173">
        <v>4.7</v>
      </c>
      <c r="B25" s="51" t="s">
        <v>31</v>
      </c>
      <c r="C25" s="130" t="s">
        <v>16</v>
      </c>
      <c r="D25" s="229">
        <v>1</v>
      </c>
      <c r="E25" s="50"/>
      <c r="F25" s="35"/>
    </row>
    <row r="26" spans="1:6" ht="14.25" customHeight="1">
      <c r="A26" s="173"/>
      <c r="B26" s="56"/>
      <c r="C26" s="31"/>
      <c r="D26" s="229"/>
      <c r="E26" s="32"/>
      <c r="F26" s="35"/>
    </row>
    <row r="27" spans="1:6" ht="14.25" customHeight="1">
      <c r="A27" s="173"/>
      <c r="B27" s="55" t="s">
        <v>9</v>
      </c>
      <c r="C27" s="31"/>
      <c r="D27" s="229"/>
      <c r="E27" s="32"/>
      <c r="F27" s="35"/>
    </row>
    <row r="28" spans="1:6" ht="14.25" customHeight="1">
      <c r="A28" s="173">
        <v>4.9000000000000004</v>
      </c>
      <c r="B28" s="51" t="s">
        <v>32</v>
      </c>
      <c r="C28" s="51" t="s">
        <v>27</v>
      </c>
      <c r="D28" s="229">
        <v>9</v>
      </c>
      <c r="E28" s="32"/>
      <c r="F28" s="35"/>
    </row>
    <row r="29" spans="1:6" ht="14.25" customHeight="1">
      <c r="A29" s="173"/>
      <c r="B29" s="56"/>
      <c r="C29" s="31"/>
      <c r="D29" s="229"/>
      <c r="E29" s="32"/>
      <c r="F29" s="35"/>
    </row>
    <row r="30" spans="1:6" ht="14.25" customHeight="1">
      <c r="A30" s="173"/>
      <c r="B30" s="55" t="s">
        <v>33</v>
      </c>
      <c r="C30" s="31"/>
      <c r="D30" s="229"/>
      <c r="E30" s="32"/>
      <c r="F30" s="35"/>
    </row>
    <row r="31" spans="1:6" ht="30.75" customHeight="1">
      <c r="A31" s="818">
        <v>4.0999999999999996</v>
      </c>
      <c r="B31" s="51" t="s">
        <v>355</v>
      </c>
      <c r="C31" s="51" t="s">
        <v>27</v>
      </c>
      <c r="D31" s="225">
        <v>5</v>
      </c>
      <c r="E31" s="32"/>
      <c r="F31" s="35"/>
    </row>
    <row r="32" spans="1:6" ht="14.25" customHeight="1">
      <c r="A32" s="173"/>
      <c r="B32" s="56"/>
      <c r="C32" s="51"/>
      <c r="D32" s="229"/>
      <c r="E32" s="32"/>
      <c r="F32" s="35"/>
    </row>
    <row r="33" spans="1:6" ht="14.25" customHeight="1">
      <c r="A33" s="173"/>
      <c r="B33" s="55" t="s">
        <v>34</v>
      </c>
      <c r="C33" s="51"/>
      <c r="D33" s="229"/>
      <c r="E33" s="32"/>
      <c r="F33" s="35"/>
    </row>
    <row r="34" spans="1:6" ht="28.5" customHeight="1">
      <c r="A34" s="173">
        <v>4.1100000000000003</v>
      </c>
      <c r="B34" s="51" t="s">
        <v>231</v>
      </c>
      <c r="C34" s="31" t="s">
        <v>24</v>
      </c>
      <c r="D34" s="229">
        <v>7</v>
      </c>
      <c r="E34" s="32"/>
      <c r="F34" s="35"/>
    </row>
    <row r="35" spans="1:6" ht="14.25" customHeight="1">
      <c r="A35" s="173"/>
      <c r="B35" s="51"/>
      <c r="C35" s="31"/>
      <c r="D35" s="229"/>
      <c r="E35" s="32"/>
      <c r="F35" s="35"/>
    </row>
    <row r="36" spans="1:6" ht="43.5" customHeight="1">
      <c r="A36" s="173">
        <v>4.12</v>
      </c>
      <c r="B36" s="51" t="s">
        <v>35</v>
      </c>
      <c r="C36" s="31">
        <v>50</v>
      </c>
      <c r="D36" s="229">
        <v>7</v>
      </c>
      <c r="E36" s="32"/>
      <c r="F36" s="35"/>
    </row>
    <row r="37" spans="1:6" ht="14.25" customHeight="1">
      <c r="A37" s="173"/>
      <c r="B37" s="56"/>
      <c r="D37" s="458"/>
      <c r="E37" s="32"/>
      <c r="F37" s="35"/>
    </row>
    <row r="38" spans="1:6" ht="14.25" customHeight="1">
      <c r="A38" s="274"/>
      <c r="B38" s="53" t="s">
        <v>36</v>
      </c>
      <c r="C38" s="352"/>
      <c r="D38" s="426"/>
      <c r="E38" s="352"/>
      <c r="F38" s="127"/>
    </row>
    <row r="39" spans="1:6" ht="14.25" customHeight="1">
      <c r="A39" s="384" t="s">
        <v>181</v>
      </c>
      <c r="B39" s="408" t="s">
        <v>20</v>
      </c>
      <c r="C39" s="384" t="s">
        <v>17</v>
      </c>
      <c r="D39" s="459" t="s">
        <v>129</v>
      </c>
      <c r="E39" s="413" t="s">
        <v>1350</v>
      </c>
      <c r="F39" s="386" t="s">
        <v>19</v>
      </c>
    </row>
    <row r="40" spans="1:6" ht="14.25" customHeight="1">
      <c r="A40" s="276"/>
      <c r="B40" s="30"/>
      <c r="C40" s="223"/>
      <c r="D40" s="424"/>
      <c r="E40" s="223"/>
      <c r="F40" s="33"/>
    </row>
    <row r="41" spans="1:6" ht="14.25" customHeight="1">
      <c r="A41" s="173"/>
      <c r="B41" s="34" t="s">
        <v>37</v>
      </c>
      <c r="C41" s="223"/>
      <c r="D41" s="424"/>
      <c r="E41" s="223"/>
      <c r="F41" s="35"/>
    </row>
    <row r="42" spans="1:6" ht="33.75" customHeight="1">
      <c r="A42" s="173">
        <v>4.13</v>
      </c>
      <c r="B42" s="350" t="s">
        <v>232</v>
      </c>
      <c r="C42" s="223" t="s">
        <v>24</v>
      </c>
      <c r="D42" s="240">
        <v>7</v>
      </c>
      <c r="E42" s="223"/>
      <c r="F42" s="35"/>
    </row>
    <row r="43" spans="1:6" ht="14.25" customHeight="1">
      <c r="A43" s="173"/>
      <c r="B43" s="350"/>
      <c r="C43" s="223"/>
      <c r="D43" s="240"/>
      <c r="E43" s="223"/>
      <c r="F43" s="35"/>
    </row>
    <row r="44" spans="1:6" ht="14.25" customHeight="1">
      <c r="A44" s="173"/>
      <c r="B44" s="34" t="s">
        <v>38</v>
      </c>
      <c r="C44" s="223"/>
      <c r="D44" s="240"/>
      <c r="E44" s="223"/>
      <c r="F44" s="35"/>
    </row>
    <row r="45" spans="1:6" ht="39.75" customHeight="1">
      <c r="A45" s="173">
        <v>4.1399999999999997</v>
      </c>
      <c r="B45" s="350" t="s">
        <v>233</v>
      </c>
      <c r="C45" s="223" t="s">
        <v>24</v>
      </c>
      <c r="D45" s="240">
        <v>7</v>
      </c>
      <c r="E45" s="223"/>
      <c r="F45" s="35"/>
    </row>
    <row r="46" spans="1:6" ht="14.25" customHeight="1">
      <c r="A46" s="173"/>
      <c r="B46" s="350"/>
      <c r="C46" s="223"/>
      <c r="D46" s="240"/>
      <c r="E46" s="223"/>
      <c r="F46" s="35"/>
    </row>
    <row r="47" spans="1:6" ht="14.25" customHeight="1">
      <c r="A47" s="173"/>
      <c r="B47" s="34" t="s">
        <v>39</v>
      </c>
      <c r="C47" s="223"/>
      <c r="D47" s="240"/>
      <c r="E47" s="223"/>
      <c r="F47" s="35"/>
    </row>
    <row r="48" spans="1:6" ht="14.25" customHeight="1">
      <c r="A48" s="173"/>
      <c r="B48" s="34"/>
      <c r="C48" s="223"/>
      <c r="D48" s="240"/>
      <c r="E48" s="223"/>
      <c r="F48" s="35"/>
    </row>
    <row r="49" spans="1:6" ht="14.25" customHeight="1">
      <c r="A49" s="173"/>
      <c r="B49" s="34" t="s">
        <v>40</v>
      </c>
      <c r="C49" s="223"/>
      <c r="D49" s="240"/>
      <c r="E49" s="223"/>
      <c r="F49" s="35"/>
    </row>
    <row r="50" spans="1:6" ht="14.25" customHeight="1">
      <c r="A50" s="173"/>
      <c r="B50" s="350"/>
      <c r="C50" s="223"/>
      <c r="D50" s="240"/>
      <c r="E50" s="223"/>
      <c r="F50" s="35"/>
    </row>
    <row r="51" spans="1:6" ht="14.25" customHeight="1">
      <c r="A51" s="173">
        <v>4.1500000000000004</v>
      </c>
      <c r="B51" s="350" t="s">
        <v>41</v>
      </c>
      <c r="C51" s="223" t="s">
        <v>24</v>
      </c>
      <c r="D51" s="240">
        <v>6</v>
      </c>
      <c r="E51" s="223"/>
      <c r="F51" s="35"/>
    </row>
    <row r="52" spans="1:6" ht="14.25" customHeight="1">
      <c r="A52" s="173"/>
      <c r="B52" s="350"/>
      <c r="C52" s="223"/>
      <c r="D52" s="240"/>
      <c r="E52" s="223"/>
      <c r="F52" s="35"/>
    </row>
    <row r="53" spans="1:6" s="953" customFormat="1" ht="14.25" customHeight="1">
      <c r="A53" s="951">
        <v>4.16</v>
      </c>
      <c r="B53" s="954" t="s">
        <v>42</v>
      </c>
      <c r="C53" s="952" t="s">
        <v>43</v>
      </c>
      <c r="D53" s="966">
        <v>0</v>
      </c>
      <c r="E53" s="952"/>
      <c r="F53" s="950"/>
    </row>
    <row r="54" spans="1:6" ht="14.25" customHeight="1">
      <c r="A54" s="173"/>
      <c r="B54" s="350"/>
      <c r="C54" s="223"/>
      <c r="D54" s="240"/>
      <c r="E54" s="223"/>
      <c r="F54" s="35"/>
    </row>
    <row r="55" spans="1:6" ht="27" customHeight="1">
      <c r="A55" s="173"/>
      <c r="B55" s="34" t="s">
        <v>234</v>
      </c>
      <c r="C55" s="223"/>
      <c r="D55" s="240"/>
      <c r="E55" s="223"/>
      <c r="F55" s="35"/>
    </row>
    <row r="56" spans="1:6" ht="14.25" customHeight="1">
      <c r="A56" s="173"/>
      <c r="B56" s="350"/>
      <c r="C56" s="223"/>
      <c r="D56" s="240"/>
      <c r="E56" s="223"/>
      <c r="F56" s="35"/>
    </row>
    <row r="57" spans="1:6" ht="14.25" customHeight="1">
      <c r="A57" s="173">
        <v>4.17</v>
      </c>
      <c r="B57" s="350" t="s">
        <v>44</v>
      </c>
      <c r="C57" s="223" t="s">
        <v>25</v>
      </c>
      <c r="D57" s="240">
        <v>1</v>
      </c>
      <c r="E57" s="223"/>
      <c r="F57" s="35"/>
    </row>
    <row r="58" spans="1:6" ht="14.25" customHeight="1">
      <c r="A58" s="173"/>
      <c r="B58" s="350"/>
      <c r="C58" s="223"/>
      <c r="D58" s="240"/>
      <c r="E58" s="223"/>
      <c r="F58" s="35"/>
    </row>
    <row r="59" spans="1:6" ht="14.25" customHeight="1">
      <c r="A59" s="173">
        <v>4.18</v>
      </c>
      <c r="B59" s="350" t="s">
        <v>144</v>
      </c>
      <c r="C59" s="223" t="s">
        <v>27</v>
      </c>
      <c r="D59" s="240">
        <v>1</v>
      </c>
      <c r="E59" s="223"/>
      <c r="F59" s="35"/>
    </row>
    <row r="60" spans="1:6" ht="14.25" customHeight="1">
      <c r="A60" s="173"/>
      <c r="B60" s="350"/>
      <c r="C60" s="223"/>
      <c r="D60" s="240"/>
      <c r="E60" s="223"/>
      <c r="F60" s="35"/>
    </row>
    <row r="61" spans="1:6" ht="14.25" customHeight="1">
      <c r="A61" s="173">
        <v>4.1900000000000004</v>
      </c>
      <c r="B61" s="350" t="s">
        <v>10</v>
      </c>
      <c r="C61" s="223" t="s">
        <v>25</v>
      </c>
      <c r="D61" s="240">
        <v>2</v>
      </c>
      <c r="E61" s="223"/>
      <c r="F61" s="35"/>
    </row>
    <row r="62" spans="1:6" ht="14.25" customHeight="1">
      <c r="A62" s="173"/>
      <c r="B62" s="350"/>
      <c r="C62" s="223"/>
      <c r="D62" s="240"/>
      <c r="E62" s="223"/>
      <c r="F62" s="35"/>
    </row>
    <row r="63" spans="1:6" ht="14.25" customHeight="1">
      <c r="A63" s="818">
        <v>4.2</v>
      </c>
      <c r="B63" s="350" t="s">
        <v>11</v>
      </c>
      <c r="C63" s="223" t="s">
        <v>27</v>
      </c>
      <c r="D63" s="240">
        <v>1</v>
      </c>
      <c r="E63" s="244"/>
      <c r="F63" s="35"/>
    </row>
    <row r="64" spans="1:6" ht="14.25" customHeight="1">
      <c r="A64" s="173"/>
      <c r="B64" s="350"/>
      <c r="C64" s="223"/>
      <c r="D64" s="240"/>
      <c r="E64" s="244"/>
      <c r="F64" s="35"/>
    </row>
    <row r="65" spans="1:6" ht="14.25" customHeight="1">
      <c r="A65" s="173">
        <v>4.21</v>
      </c>
      <c r="B65" s="350" t="s">
        <v>45</v>
      </c>
      <c r="C65" s="223" t="s">
        <v>43</v>
      </c>
      <c r="D65" s="240">
        <v>6</v>
      </c>
      <c r="E65" s="244"/>
      <c r="F65" s="35"/>
    </row>
    <row r="66" spans="1:6" ht="14.25" customHeight="1">
      <c r="A66" s="173"/>
      <c r="B66" s="350"/>
      <c r="C66" s="223"/>
      <c r="D66" s="240"/>
      <c r="E66" s="244"/>
      <c r="F66" s="35"/>
    </row>
    <row r="67" spans="1:6" ht="44.25" customHeight="1">
      <c r="A67" s="173"/>
      <c r="B67" s="30" t="s">
        <v>235</v>
      </c>
      <c r="C67" s="223"/>
      <c r="D67" s="240"/>
      <c r="E67" s="223"/>
      <c r="F67" s="35"/>
    </row>
    <row r="68" spans="1:6" ht="15" customHeight="1">
      <c r="A68" s="173"/>
      <c r="B68" s="30"/>
      <c r="C68" s="223"/>
      <c r="D68" s="240"/>
      <c r="E68" s="223"/>
      <c r="F68" s="35"/>
    </row>
    <row r="69" spans="1:6" ht="31.5" customHeight="1">
      <c r="A69" s="173">
        <v>4.22</v>
      </c>
      <c r="B69" s="350" t="s">
        <v>236</v>
      </c>
      <c r="C69" s="223" t="s">
        <v>24</v>
      </c>
      <c r="D69" s="240">
        <v>12</v>
      </c>
      <c r="E69" s="244"/>
      <c r="F69" s="35"/>
    </row>
    <row r="70" spans="1:6" ht="14.25" customHeight="1">
      <c r="A70" s="173"/>
      <c r="B70" s="350"/>
      <c r="C70" s="223"/>
      <c r="D70" s="240"/>
      <c r="E70" s="223"/>
      <c r="F70" s="35"/>
    </row>
    <row r="71" spans="1:6" ht="14.25" customHeight="1">
      <c r="A71" s="230"/>
      <c r="B71" s="350"/>
      <c r="C71" s="223"/>
      <c r="D71" s="240"/>
      <c r="E71" s="223"/>
      <c r="F71" s="225"/>
    </row>
    <row r="72" spans="1:6" ht="14.25" customHeight="1">
      <c r="A72" s="230"/>
      <c r="B72" s="350"/>
      <c r="C72" s="223"/>
      <c r="D72" s="240"/>
      <c r="E72" s="223"/>
      <c r="F72" s="225"/>
    </row>
    <row r="73" spans="1:6" ht="14.25" customHeight="1">
      <c r="A73" s="230"/>
      <c r="B73" s="350"/>
      <c r="C73" s="223"/>
      <c r="D73" s="240"/>
      <c r="E73" s="223"/>
      <c r="F73" s="225"/>
    </row>
    <row r="74" spans="1:6" ht="14.25" customHeight="1">
      <c r="A74" s="230"/>
      <c r="B74" s="350"/>
      <c r="C74" s="223"/>
      <c r="D74" s="240"/>
      <c r="E74" s="223"/>
      <c r="F74" s="225"/>
    </row>
    <row r="75" spans="1:6" ht="14.25" customHeight="1">
      <c r="A75" s="230"/>
      <c r="B75" s="350"/>
      <c r="C75" s="223"/>
      <c r="D75" s="240"/>
      <c r="E75" s="223"/>
      <c r="F75" s="225"/>
    </row>
    <row r="76" spans="1:6" ht="14.25" customHeight="1">
      <c r="A76" s="173"/>
      <c r="B76" s="34"/>
      <c r="C76" s="223"/>
      <c r="D76" s="240"/>
      <c r="E76" s="223"/>
      <c r="F76" s="35"/>
    </row>
    <row r="77" spans="1:6" ht="14.25" customHeight="1">
      <c r="A77" s="230"/>
      <c r="B77" s="34"/>
      <c r="C77" s="223"/>
      <c r="D77" s="240"/>
      <c r="E77" s="223"/>
      <c r="F77" s="225"/>
    </row>
    <row r="78" spans="1:6" ht="14.25" customHeight="1">
      <c r="A78" s="173"/>
      <c r="B78" s="34"/>
      <c r="C78" s="223"/>
      <c r="D78" s="240"/>
      <c r="E78" s="223"/>
      <c r="F78" s="35"/>
    </row>
    <row r="79" spans="1:6" ht="14.25" customHeight="1">
      <c r="A79" s="173"/>
      <c r="B79" s="350"/>
      <c r="C79" s="38"/>
      <c r="D79" s="424"/>
      <c r="E79" s="38"/>
      <c r="F79" s="35"/>
    </row>
    <row r="80" spans="1:6" ht="14.25" customHeight="1">
      <c r="A80" s="274"/>
      <c r="B80" s="40" t="s">
        <v>36</v>
      </c>
      <c r="C80" s="352"/>
      <c r="D80" s="427"/>
      <c r="E80" s="352"/>
      <c r="F80" s="41"/>
    </row>
    <row r="81" spans="1:6" ht="14.25" customHeight="1">
      <c r="A81" s="384" t="s">
        <v>181</v>
      </c>
      <c r="B81" s="408" t="s">
        <v>20</v>
      </c>
      <c r="C81" s="384" t="s">
        <v>17</v>
      </c>
      <c r="D81" s="386" t="s">
        <v>129</v>
      </c>
      <c r="E81" s="413" t="s">
        <v>1350</v>
      </c>
      <c r="F81" s="386" t="s">
        <v>19</v>
      </c>
    </row>
    <row r="82" spans="1:6" ht="14.25" customHeight="1">
      <c r="A82" s="173"/>
      <c r="B82" s="350"/>
      <c r="C82" s="223"/>
      <c r="D82" s="424"/>
      <c r="E82" s="223"/>
      <c r="F82" s="33"/>
    </row>
    <row r="83" spans="1:6" ht="14.25" customHeight="1">
      <c r="A83" s="173"/>
      <c r="B83" s="34" t="s">
        <v>46</v>
      </c>
      <c r="C83" s="223"/>
      <c r="D83" s="424"/>
      <c r="E83" s="223"/>
      <c r="F83" s="35"/>
    </row>
    <row r="84" spans="1:6" ht="14.25" customHeight="1">
      <c r="A84" s="173"/>
      <c r="B84" s="34"/>
      <c r="C84" s="223"/>
      <c r="D84" s="424"/>
      <c r="E84" s="223"/>
      <c r="F84" s="35"/>
    </row>
    <row r="85" spans="1:6" ht="43.5" customHeight="1">
      <c r="A85" s="173"/>
      <c r="B85" s="34" t="s">
        <v>47</v>
      </c>
      <c r="C85" s="223"/>
      <c r="D85" s="424"/>
      <c r="E85" s="223"/>
      <c r="F85" s="35"/>
    </row>
    <row r="86" spans="1:6" ht="15" customHeight="1">
      <c r="A86" s="173"/>
      <c r="B86" s="34"/>
      <c r="C86" s="223"/>
      <c r="D86" s="424"/>
      <c r="E86" s="223"/>
      <c r="F86" s="35"/>
    </row>
    <row r="87" spans="1:6" ht="32.25" customHeight="1">
      <c r="A87" s="173"/>
      <c r="B87" s="34" t="s">
        <v>357</v>
      </c>
      <c r="C87" s="223"/>
      <c r="D87" s="424"/>
      <c r="E87" s="223"/>
      <c r="F87" s="35"/>
    </row>
    <row r="88" spans="1:6" ht="14.25" customHeight="1">
      <c r="A88" s="173"/>
      <c r="B88" s="34"/>
      <c r="C88" s="223"/>
      <c r="D88" s="424"/>
      <c r="E88" s="223"/>
      <c r="F88" s="35"/>
    </row>
    <row r="89" spans="1:6" ht="14.25" customHeight="1">
      <c r="A89" s="173">
        <v>4.2300000000000004</v>
      </c>
      <c r="B89" s="350" t="s">
        <v>71</v>
      </c>
      <c r="C89" s="223" t="s">
        <v>49</v>
      </c>
      <c r="D89" s="33">
        <v>60</v>
      </c>
      <c r="E89" s="223"/>
      <c r="F89" s="35"/>
    </row>
    <row r="90" spans="1:6" ht="14.25" customHeight="1">
      <c r="A90" s="173"/>
      <c r="B90" s="350"/>
      <c r="C90" s="223"/>
      <c r="D90" s="33"/>
      <c r="E90" s="223"/>
      <c r="F90" s="33"/>
    </row>
    <row r="91" spans="1:6" ht="14.25" customHeight="1">
      <c r="A91" s="173">
        <v>4.24</v>
      </c>
      <c r="B91" s="350" t="s">
        <v>48</v>
      </c>
      <c r="C91" s="223" t="s">
        <v>49</v>
      </c>
      <c r="D91" s="35">
        <v>33</v>
      </c>
      <c r="E91" s="223"/>
      <c r="F91" s="35"/>
    </row>
    <row r="92" spans="1:6" s="953" customFormat="1" ht="14.25" customHeight="1">
      <c r="A92" s="951">
        <v>4.25</v>
      </c>
      <c r="B92" s="954" t="s">
        <v>50</v>
      </c>
      <c r="C92" s="952" t="s">
        <v>49</v>
      </c>
      <c r="D92" s="950">
        <v>0</v>
      </c>
      <c r="E92" s="952"/>
      <c r="F92" s="950"/>
    </row>
    <row r="93" spans="1:6" ht="14.25" customHeight="1">
      <c r="A93" s="173"/>
      <c r="B93" s="350"/>
      <c r="C93" s="223"/>
      <c r="D93" s="33"/>
      <c r="E93" s="223"/>
      <c r="F93" s="35"/>
    </row>
    <row r="94" spans="1:6" ht="14.25" customHeight="1">
      <c r="A94" s="173">
        <v>4.26</v>
      </c>
      <c r="B94" s="350" t="s">
        <v>73</v>
      </c>
      <c r="C94" s="223" t="s">
        <v>49</v>
      </c>
      <c r="D94" s="33">
        <v>236</v>
      </c>
      <c r="E94" s="223"/>
      <c r="F94" s="35"/>
    </row>
    <row r="95" spans="1:6" ht="14.25" customHeight="1">
      <c r="A95" s="173"/>
      <c r="B95" s="350"/>
      <c r="C95" s="223"/>
      <c r="D95" s="33"/>
      <c r="E95" s="223"/>
      <c r="F95" s="35"/>
    </row>
    <row r="96" spans="1:6" ht="14.25" customHeight="1">
      <c r="A96" s="173"/>
      <c r="B96" s="34" t="s">
        <v>51</v>
      </c>
      <c r="C96" s="223"/>
      <c r="D96" s="33"/>
      <c r="E96" s="223"/>
      <c r="F96" s="35"/>
    </row>
    <row r="97" spans="1:6" ht="14.25" customHeight="1">
      <c r="A97" s="173"/>
      <c r="B97" s="34"/>
      <c r="C97" s="223"/>
      <c r="D97" s="33"/>
      <c r="E97" s="223"/>
      <c r="F97" s="35"/>
    </row>
    <row r="98" spans="1:6" ht="63.75" customHeight="1">
      <c r="A98" s="173">
        <v>4.2699999999999996</v>
      </c>
      <c r="B98" s="350" t="s">
        <v>52</v>
      </c>
      <c r="C98" s="223" t="s">
        <v>24</v>
      </c>
      <c r="D98" s="33">
        <v>6</v>
      </c>
      <c r="E98" s="223"/>
      <c r="F98" s="35"/>
    </row>
    <row r="99" spans="1:6" ht="14.25" customHeight="1">
      <c r="A99" s="173"/>
      <c r="B99" s="350"/>
      <c r="C99" s="223"/>
      <c r="D99" s="33"/>
      <c r="E99" s="223"/>
      <c r="F99" s="35"/>
    </row>
    <row r="100" spans="1:6" ht="14.25" customHeight="1">
      <c r="A100" s="173"/>
      <c r="B100" s="34" t="s">
        <v>74</v>
      </c>
      <c r="C100" s="223"/>
      <c r="D100" s="33"/>
      <c r="E100" s="223"/>
      <c r="F100" s="35"/>
    </row>
    <row r="101" spans="1:6" ht="14.25" customHeight="1">
      <c r="A101" s="173"/>
      <c r="B101" s="350"/>
      <c r="C101" s="223"/>
      <c r="D101" s="33"/>
      <c r="E101" s="223"/>
      <c r="F101" s="35"/>
    </row>
    <row r="102" spans="1:6" ht="14.25" customHeight="1">
      <c r="A102" s="173">
        <v>4.28</v>
      </c>
      <c r="B102" s="350" t="s">
        <v>54</v>
      </c>
      <c r="C102" s="223" t="s">
        <v>43</v>
      </c>
      <c r="D102" s="33">
        <v>9</v>
      </c>
      <c r="E102" s="223"/>
      <c r="F102" s="35"/>
    </row>
    <row r="103" spans="1:6" ht="14.25" customHeight="1">
      <c r="A103" s="173"/>
      <c r="B103" s="350"/>
      <c r="C103" s="223"/>
      <c r="D103" s="33"/>
      <c r="E103" s="223"/>
      <c r="F103" s="35"/>
    </row>
    <row r="104" spans="1:6" ht="14.25" customHeight="1">
      <c r="A104" s="173">
        <v>4.29</v>
      </c>
      <c r="B104" s="350" t="s">
        <v>55</v>
      </c>
      <c r="C104" s="223" t="s">
        <v>24</v>
      </c>
      <c r="D104" s="33">
        <v>8</v>
      </c>
      <c r="E104" s="223"/>
      <c r="F104" s="35"/>
    </row>
    <row r="105" spans="1:6" ht="14.25" customHeight="1">
      <c r="A105" s="173"/>
      <c r="B105" s="350"/>
      <c r="C105" s="223"/>
      <c r="D105" s="33"/>
      <c r="E105" s="223"/>
      <c r="F105" s="35"/>
    </row>
    <row r="106" spans="1:6" ht="14.25" customHeight="1">
      <c r="A106" s="818">
        <v>4.3</v>
      </c>
      <c r="B106" s="350" t="s">
        <v>296</v>
      </c>
      <c r="C106" s="223" t="s">
        <v>24</v>
      </c>
      <c r="D106" s="33">
        <v>1</v>
      </c>
      <c r="E106" s="223"/>
      <c r="F106" s="35"/>
    </row>
    <row r="107" spans="1:6" ht="14.25" customHeight="1">
      <c r="A107" s="173"/>
      <c r="B107" s="350"/>
      <c r="C107" s="223"/>
      <c r="D107" s="33"/>
      <c r="E107" s="223"/>
      <c r="F107" s="35"/>
    </row>
    <row r="108" spans="1:6" ht="32.25" customHeight="1">
      <c r="A108" s="173">
        <v>4.3099999999999996</v>
      </c>
      <c r="B108" s="350" t="s">
        <v>56</v>
      </c>
      <c r="C108" s="223" t="s">
        <v>66</v>
      </c>
      <c r="D108" s="33">
        <v>10</v>
      </c>
      <c r="E108" s="223"/>
      <c r="F108" s="35"/>
    </row>
    <row r="109" spans="1:6" ht="14.25" customHeight="1">
      <c r="A109" s="173"/>
      <c r="B109" s="350"/>
      <c r="C109" s="223"/>
      <c r="D109" s="33"/>
      <c r="E109" s="223"/>
      <c r="F109" s="35"/>
    </row>
    <row r="110" spans="1:6" ht="14.25" customHeight="1">
      <c r="A110" s="173"/>
      <c r="B110" s="34" t="s">
        <v>57</v>
      </c>
      <c r="C110" s="223"/>
      <c r="D110" s="33"/>
      <c r="E110" s="223"/>
      <c r="F110" s="35"/>
    </row>
    <row r="111" spans="1:6" ht="14.25" customHeight="1">
      <c r="A111" s="173"/>
      <c r="B111" s="30"/>
      <c r="C111" s="223"/>
      <c r="D111" s="33"/>
      <c r="E111" s="223"/>
      <c r="F111" s="35"/>
    </row>
    <row r="112" spans="1:6" ht="14.25" customHeight="1">
      <c r="A112" s="173"/>
      <c r="B112" s="34" t="s">
        <v>58</v>
      </c>
      <c r="C112" s="223"/>
      <c r="D112" s="33"/>
      <c r="E112" s="223"/>
      <c r="F112" s="35"/>
    </row>
    <row r="113" spans="1:6" ht="14.25" customHeight="1">
      <c r="A113" s="173"/>
      <c r="B113" s="350"/>
      <c r="C113" s="223"/>
      <c r="D113" s="33"/>
      <c r="E113" s="223"/>
      <c r="F113" s="35"/>
    </row>
    <row r="114" spans="1:6" ht="14.25" customHeight="1">
      <c r="A114" s="173">
        <v>4.32</v>
      </c>
      <c r="B114" s="350" t="s">
        <v>59</v>
      </c>
      <c r="C114" s="347" t="s">
        <v>43</v>
      </c>
      <c r="D114" s="428">
        <v>15</v>
      </c>
      <c r="E114" s="347"/>
      <c r="F114" s="35"/>
    </row>
    <row r="115" spans="1:6" ht="14.25" customHeight="1">
      <c r="A115" s="173"/>
      <c r="B115" s="350"/>
      <c r="C115" s="347"/>
      <c r="D115" s="428"/>
      <c r="E115" s="347"/>
      <c r="F115" s="35"/>
    </row>
    <row r="116" spans="1:6" ht="33" customHeight="1">
      <c r="A116" s="173"/>
      <c r="B116" s="34" t="s">
        <v>60</v>
      </c>
      <c r="C116" s="347"/>
      <c r="D116" s="428"/>
      <c r="E116" s="347"/>
      <c r="F116" s="35"/>
    </row>
    <row r="117" spans="1:6" ht="14.25" customHeight="1">
      <c r="A117" s="173"/>
      <c r="B117" s="350"/>
      <c r="C117" s="347"/>
      <c r="D117" s="428"/>
      <c r="E117" s="347"/>
      <c r="F117" s="35"/>
    </row>
    <row r="118" spans="1:6" ht="14.25" customHeight="1">
      <c r="A118" s="173">
        <v>4.33</v>
      </c>
      <c r="B118" s="350" t="s">
        <v>15</v>
      </c>
      <c r="C118" s="347" t="s">
        <v>43</v>
      </c>
      <c r="D118" s="428">
        <v>15</v>
      </c>
      <c r="E118" s="347"/>
      <c r="F118" s="35"/>
    </row>
    <row r="119" spans="1:6" ht="14.25" customHeight="1">
      <c r="A119" s="173"/>
      <c r="B119" s="350"/>
      <c r="C119" s="38"/>
      <c r="D119" s="33"/>
      <c r="E119" s="38"/>
      <c r="F119" s="35"/>
    </row>
    <row r="120" spans="1:6" ht="14.25" customHeight="1">
      <c r="A120" s="277"/>
      <c r="B120" s="140" t="s">
        <v>61</v>
      </c>
      <c r="C120" s="351"/>
      <c r="D120" s="427"/>
      <c r="E120" s="351"/>
      <c r="F120" s="99"/>
    </row>
    <row r="121" spans="1:6" ht="14.25" customHeight="1">
      <c r="A121" s="384" t="s">
        <v>181</v>
      </c>
      <c r="B121" s="408" t="s">
        <v>20</v>
      </c>
      <c r="C121" s="384"/>
      <c r="D121" s="386" t="s">
        <v>291</v>
      </c>
      <c r="E121" s="413" t="s">
        <v>1350</v>
      </c>
      <c r="F121" s="386" t="s">
        <v>19</v>
      </c>
    </row>
    <row r="122" spans="1:6" ht="14.25" customHeight="1">
      <c r="A122" s="278"/>
      <c r="B122" s="30"/>
      <c r="C122" s="223"/>
      <c r="D122" s="424"/>
      <c r="E122" s="31"/>
      <c r="F122" s="141"/>
    </row>
    <row r="123" spans="1:6" ht="14.25" customHeight="1">
      <c r="A123" s="173"/>
      <c r="B123" s="34" t="s">
        <v>62</v>
      </c>
      <c r="C123" s="223"/>
      <c r="D123" s="429"/>
      <c r="E123" s="31"/>
      <c r="F123" s="35"/>
    </row>
    <row r="124" spans="1:6" ht="14.25" customHeight="1">
      <c r="A124" s="173"/>
      <c r="B124" s="34"/>
      <c r="C124" s="223"/>
      <c r="D124" s="429"/>
      <c r="E124" s="31"/>
      <c r="F124" s="35"/>
    </row>
    <row r="125" spans="1:6" ht="14.25" customHeight="1">
      <c r="A125" s="173">
        <v>4.34</v>
      </c>
      <c r="B125" s="350" t="s">
        <v>63</v>
      </c>
      <c r="C125" s="223"/>
      <c r="D125" s="429" t="s">
        <v>383</v>
      </c>
      <c r="E125" s="31"/>
      <c r="F125" s="35"/>
    </row>
    <row r="126" spans="1:6" ht="14.25" customHeight="1">
      <c r="A126" s="173"/>
      <c r="B126" s="350"/>
      <c r="C126" s="223"/>
      <c r="D126" s="429"/>
      <c r="E126" s="31"/>
      <c r="F126" s="35"/>
    </row>
    <row r="127" spans="1:6" ht="14.25" customHeight="1">
      <c r="A127" s="173">
        <v>4.3499999999999996</v>
      </c>
      <c r="B127" s="350" t="s">
        <v>63</v>
      </c>
      <c r="C127" s="223"/>
      <c r="D127" s="429" t="s">
        <v>384</v>
      </c>
      <c r="E127" s="31"/>
      <c r="F127" s="35"/>
    </row>
    <row r="128" spans="1:6" ht="14.25" customHeight="1">
      <c r="A128" s="173"/>
      <c r="B128" s="350"/>
      <c r="C128" s="223"/>
      <c r="D128" s="429"/>
      <c r="E128" s="31"/>
      <c r="F128" s="35"/>
    </row>
    <row r="129" spans="1:6" ht="14.25" customHeight="1">
      <c r="A129" s="173">
        <v>4.3600000000000003</v>
      </c>
      <c r="B129" s="350" t="s">
        <v>63</v>
      </c>
      <c r="C129" s="460"/>
      <c r="D129" s="430" t="s">
        <v>385</v>
      </c>
      <c r="E129" s="31"/>
      <c r="F129" s="35"/>
    </row>
    <row r="130" spans="1:6" ht="14.25" customHeight="1">
      <c r="A130" s="173"/>
      <c r="B130" s="350"/>
      <c r="C130" s="460"/>
      <c r="D130" s="431"/>
      <c r="E130" s="31"/>
      <c r="F130" s="35"/>
    </row>
    <row r="131" spans="1:6" ht="14.25" customHeight="1">
      <c r="A131" s="173"/>
      <c r="B131" s="350"/>
      <c r="C131" s="460"/>
      <c r="D131" s="431"/>
      <c r="E131" s="31"/>
      <c r="F131" s="35"/>
    </row>
    <row r="132" spans="1:6" ht="14.25" customHeight="1">
      <c r="A132" s="173"/>
      <c r="B132" s="350"/>
      <c r="C132" s="460"/>
      <c r="D132" s="431"/>
      <c r="E132" s="31"/>
      <c r="F132" s="35"/>
    </row>
    <row r="133" spans="1:6" ht="14.25" customHeight="1">
      <c r="A133" s="173"/>
      <c r="B133" s="350"/>
      <c r="C133" s="460"/>
      <c r="D133" s="431"/>
      <c r="E133" s="31"/>
      <c r="F133" s="35"/>
    </row>
    <row r="134" spans="1:6" ht="14.25" customHeight="1">
      <c r="A134" s="173"/>
      <c r="B134" s="350"/>
      <c r="C134" s="460"/>
      <c r="D134" s="431"/>
      <c r="E134" s="31"/>
      <c r="F134" s="35"/>
    </row>
    <row r="135" spans="1:6" ht="14.25" customHeight="1">
      <c r="A135" s="173"/>
      <c r="B135" s="350"/>
      <c r="C135" s="460"/>
      <c r="D135" s="431"/>
      <c r="E135" s="31"/>
      <c r="F135" s="35"/>
    </row>
    <row r="136" spans="1:6" ht="14.25" customHeight="1">
      <c r="A136" s="173"/>
      <c r="B136" s="350"/>
      <c r="C136" s="460"/>
      <c r="D136" s="431"/>
      <c r="E136" s="31"/>
      <c r="F136" s="35"/>
    </row>
    <row r="137" spans="1:6" ht="14.25" customHeight="1">
      <c r="A137" s="173"/>
      <c r="B137" s="350"/>
      <c r="C137" s="460"/>
      <c r="D137" s="431"/>
      <c r="E137" s="31"/>
      <c r="F137" s="35"/>
    </row>
    <row r="138" spans="1:6" ht="14.25" customHeight="1">
      <c r="A138" s="173"/>
      <c r="B138" s="350"/>
      <c r="C138" s="460"/>
      <c r="D138" s="431"/>
      <c r="E138" s="31"/>
      <c r="F138" s="35"/>
    </row>
    <row r="139" spans="1:6" ht="14.25" customHeight="1">
      <c r="A139" s="173"/>
      <c r="B139" s="350"/>
      <c r="C139" s="460"/>
      <c r="D139" s="431"/>
      <c r="E139" s="31"/>
      <c r="F139" s="35"/>
    </row>
    <row r="140" spans="1:6" ht="14.25" customHeight="1">
      <c r="A140" s="173"/>
      <c r="B140" s="350"/>
      <c r="C140" s="460"/>
      <c r="D140" s="431"/>
      <c r="E140" s="31"/>
      <c r="F140" s="35"/>
    </row>
    <row r="141" spans="1:6" ht="14.25" customHeight="1">
      <c r="A141" s="173"/>
      <c r="B141" s="350"/>
      <c r="C141" s="460"/>
      <c r="D141" s="431"/>
      <c r="E141" s="31"/>
      <c r="F141" s="35"/>
    </row>
    <row r="142" spans="1:6" ht="14.25" customHeight="1">
      <c r="A142" s="173"/>
      <c r="B142" s="350"/>
      <c r="C142" s="460"/>
      <c r="D142" s="431"/>
      <c r="E142" s="31"/>
      <c r="F142" s="35"/>
    </row>
    <row r="143" spans="1:6" ht="14.25" customHeight="1">
      <c r="A143" s="173"/>
      <c r="B143" s="350"/>
      <c r="C143" s="460"/>
      <c r="D143" s="431"/>
      <c r="E143" s="31"/>
      <c r="F143" s="35"/>
    </row>
    <row r="144" spans="1:6" ht="14.25" customHeight="1">
      <c r="A144" s="173"/>
      <c r="B144" s="350"/>
      <c r="C144" s="460"/>
      <c r="D144" s="431"/>
      <c r="E144" s="31"/>
      <c r="F144" s="35"/>
    </row>
    <row r="145" spans="1:6" ht="14.25" customHeight="1">
      <c r="A145" s="173"/>
      <c r="B145" s="350"/>
      <c r="C145" s="460"/>
      <c r="D145" s="431"/>
      <c r="E145" s="31"/>
      <c r="F145" s="35"/>
    </row>
    <row r="146" spans="1:6" ht="14.25" customHeight="1">
      <c r="A146" s="173"/>
      <c r="B146" s="350"/>
      <c r="C146" s="460"/>
      <c r="D146" s="431"/>
      <c r="E146" s="31"/>
      <c r="F146" s="35"/>
    </row>
    <row r="147" spans="1:6" ht="14.25" customHeight="1">
      <c r="A147" s="173"/>
      <c r="B147" s="350"/>
      <c r="C147" s="460"/>
      <c r="D147" s="431"/>
      <c r="E147" s="31"/>
      <c r="F147" s="35"/>
    </row>
    <row r="148" spans="1:6" ht="14.25" customHeight="1">
      <c r="A148" s="173"/>
      <c r="B148" s="350"/>
      <c r="C148" s="460"/>
      <c r="D148" s="431"/>
      <c r="E148" s="31"/>
      <c r="F148" s="35"/>
    </row>
    <row r="149" spans="1:6" ht="14.25" customHeight="1">
      <c r="A149" s="173"/>
      <c r="B149" s="350"/>
      <c r="C149" s="460"/>
      <c r="D149" s="431"/>
      <c r="E149" s="31"/>
      <c r="F149" s="35"/>
    </row>
    <row r="150" spans="1:6" ht="14.25" customHeight="1">
      <c r="A150" s="173"/>
      <c r="B150" s="350"/>
      <c r="C150" s="460"/>
      <c r="D150" s="431"/>
      <c r="E150" s="31"/>
      <c r="F150" s="35"/>
    </row>
    <row r="151" spans="1:6" ht="14.25" customHeight="1">
      <c r="A151" s="173"/>
      <c r="B151" s="350"/>
      <c r="C151" s="460"/>
      <c r="D151" s="431"/>
      <c r="E151" s="31"/>
      <c r="F151" s="35"/>
    </row>
    <row r="152" spans="1:6" ht="14.25" customHeight="1">
      <c r="A152" s="173"/>
      <c r="B152" s="350"/>
      <c r="C152" s="460"/>
      <c r="D152" s="431"/>
      <c r="E152" s="31"/>
      <c r="F152" s="35"/>
    </row>
    <row r="153" spans="1:6" ht="14.25" customHeight="1">
      <c r="A153" s="173"/>
      <c r="B153" s="350"/>
      <c r="C153" s="460"/>
      <c r="D153" s="431"/>
      <c r="E153" s="31"/>
      <c r="F153" s="35"/>
    </row>
    <row r="154" spans="1:6" ht="14.25" customHeight="1">
      <c r="A154" s="173"/>
      <c r="B154" s="350"/>
      <c r="C154" s="460"/>
      <c r="D154" s="431"/>
      <c r="E154" s="31"/>
      <c r="F154" s="35"/>
    </row>
    <row r="155" spans="1:6" ht="14.25" customHeight="1">
      <c r="A155" s="173"/>
      <c r="B155" s="350"/>
      <c r="C155" s="460"/>
      <c r="D155" s="431"/>
      <c r="E155" s="31"/>
      <c r="F155" s="35"/>
    </row>
    <row r="156" spans="1:6" ht="14.25" customHeight="1">
      <c r="A156" s="173"/>
      <c r="B156" s="350"/>
      <c r="C156" s="460"/>
      <c r="D156" s="431"/>
      <c r="E156" s="31"/>
      <c r="F156" s="35"/>
    </row>
    <row r="157" spans="1:6" ht="14.25" customHeight="1">
      <c r="A157" s="173"/>
      <c r="B157" s="350"/>
      <c r="C157" s="460"/>
      <c r="D157" s="431"/>
      <c r="E157" s="31"/>
      <c r="F157" s="35"/>
    </row>
    <row r="158" spans="1:6" ht="14.25" customHeight="1">
      <c r="A158" s="173"/>
      <c r="B158" s="350"/>
      <c r="C158" s="460"/>
      <c r="D158" s="431"/>
      <c r="E158" s="31"/>
      <c r="F158" s="35"/>
    </row>
    <row r="159" spans="1:6" ht="14.25" customHeight="1">
      <c r="A159" s="173"/>
      <c r="B159" s="350"/>
      <c r="C159" s="460"/>
      <c r="D159" s="431"/>
      <c r="E159" s="31"/>
      <c r="F159" s="35"/>
    </row>
    <row r="160" spans="1:6" ht="14.25" customHeight="1">
      <c r="A160" s="173"/>
      <c r="B160" s="350"/>
      <c r="C160" s="460"/>
      <c r="D160" s="431"/>
      <c r="E160" s="31"/>
      <c r="F160" s="35"/>
    </row>
    <row r="161" spans="1:6" ht="14.25" customHeight="1">
      <c r="A161" s="173"/>
      <c r="B161" s="350"/>
      <c r="C161" s="460"/>
      <c r="D161" s="431"/>
      <c r="E161" s="31"/>
      <c r="F161" s="35"/>
    </row>
    <row r="162" spans="1:6" ht="14.25" customHeight="1">
      <c r="A162" s="173"/>
      <c r="B162" s="350"/>
      <c r="C162" s="460"/>
      <c r="D162" s="431"/>
      <c r="E162" s="31"/>
      <c r="F162" s="35"/>
    </row>
    <row r="163" spans="1:6" ht="14.25" customHeight="1">
      <c r="A163" s="173"/>
      <c r="B163" s="350"/>
      <c r="C163" s="460"/>
      <c r="D163" s="431"/>
      <c r="E163" s="31"/>
      <c r="F163" s="35"/>
    </row>
    <row r="164" spans="1:6" ht="14.25" customHeight="1">
      <c r="A164" s="173"/>
      <c r="B164" s="350"/>
      <c r="C164" s="460"/>
      <c r="D164" s="431"/>
      <c r="E164" s="31"/>
      <c r="F164" s="35"/>
    </row>
    <row r="165" spans="1:6" ht="14.25" customHeight="1">
      <c r="A165" s="173"/>
      <c r="B165" s="350"/>
      <c r="C165" s="460"/>
      <c r="D165" s="431"/>
      <c r="E165" s="31"/>
      <c r="F165" s="35"/>
    </row>
    <row r="166" spans="1:6" ht="14.25" customHeight="1">
      <c r="A166" s="173"/>
      <c r="B166" s="350"/>
      <c r="C166" s="460"/>
      <c r="D166" s="431"/>
      <c r="E166" s="31"/>
      <c r="F166" s="35"/>
    </row>
    <row r="167" spans="1:6" ht="14.25" customHeight="1">
      <c r="A167" s="173"/>
      <c r="B167" s="350"/>
      <c r="C167" s="460"/>
      <c r="D167" s="431"/>
      <c r="E167" s="31"/>
      <c r="F167" s="35"/>
    </row>
    <row r="168" spans="1:6" ht="14.25" customHeight="1">
      <c r="A168" s="152"/>
      <c r="B168" s="350"/>
      <c r="C168" s="152"/>
      <c r="D168" s="429"/>
      <c r="E168" s="54"/>
      <c r="F168" s="54"/>
    </row>
    <row r="169" spans="1:6" ht="14.25" customHeight="1">
      <c r="A169" s="279"/>
      <c r="B169" s="40" t="s">
        <v>244</v>
      </c>
      <c r="C169" s="351"/>
      <c r="D169" s="427"/>
      <c r="E169" s="351"/>
      <c r="F169" s="41"/>
    </row>
    <row r="170" spans="1:6" ht="14.25" customHeight="1">
      <c r="A170" s="384" t="s">
        <v>181</v>
      </c>
      <c r="B170" s="408" t="s">
        <v>20</v>
      </c>
      <c r="C170" s="384" t="s">
        <v>17</v>
      </c>
      <c r="D170" s="459" t="s">
        <v>129</v>
      </c>
      <c r="E170" s="413" t="s">
        <v>1350</v>
      </c>
      <c r="F170" s="386" t="s">
        <v>19</v>
      </c>
    </row>
    <row r="171" spans="1:6" ht="14.25" customHeight="1">
      <c r="A171" s="173"/>
      <c r="B171" s="350"/>
      <c r="C171" s="223"/>
      <c r="D171" s="424"/>
      <c r="E171" s="223"/>
      <c r="F171" s="33"/>
    </row>
    <row r="172" spans="1:6" ht="14.25" customHeight="1">
      <c r="A172" s="173"/>
      <c r="B172" s="34" t="s">
        <v>1341</v>
      </c>
      <c r="C172" s="223"/>
      <c r="D172" s="424"/>
      <c r="E172" s="223"/>
      <c r="F172" s="33"/>
    </row>
    <row r="173" spans="1:6" ht="14.25" customHeight="1">
      <c r="A173" s="230"/>
      <c r="B173" s="34"/>
      <c r="C173" s="223"/>
      <c r="D173" s="424"/>
      <c r="E173" s="223"/>
      <c r="F173" s="229"/>
    </row>
    <row r="174" spans="1:6" ht="14.25" customHeight="1">
      <c r="A174" s="173"/>
      <c r="B174" s="34" t="s">
        <v>64</v>
      </c>
      <c r="C174" s="223"/>
      <c r="D174" s="424"/>
      <c r="E174" s="223"/>
      <c r="F174" s="35"/>
    </row>
    <row r="175" spans="1:6" ht="14.25" customHeight="1">
      <c r="A175" s="230"/>
      <c r="B175" s="34"/>
      <c r="C175" s="223"/>
      <c r="D175" s="424"/>
      <c r="E175" s="223"/>
      <c r="F175" s="225"/>
    </row>
    <row r="176" spans="1:6" ht="14.25" customHeight="1">
      <c r="A176" s="173"/>
      <c r="B176" s="100" t="s">
        <v>180</v>
      </c>
      <c r="C176" s="223"/>
      <c r="D176" s="424"/>
      <c r="E176" s="223"/>
      <c r="F176" s="35"/>
    </row>
    <row r="177" spans="1:6" ht="14.25" customHeight="1">
      <c r="A177" s="173"/>
      <c r="B177" s="30"/>
      <c r="C177" s="223"/>
      <c r="D177" s="424"/>
      <c r="E177" s="223"/>
      <c r="F177" s="35"/>
    </row>
    <row r="178" spans="1:6" ht="78" customHeight="1">
      <c r="A178" s="173"/>
      <c r="B178" s="34" t="s">
        <v>297</v>
      </c>
      <c r="C178" s="38"/>
      <c r="D178" s="424"/>
      <c r="E178" s="223"/>
      <c r="F178" s="35"/>
    </row>
    <row r="179" spans="1:6" ht="14.25" customHeight="1">
      <c r="A179" s="173"/>
      <c r="B179" s="350"/>
      <c r="C179" s="221"/>
      <c r="D179" s="424"/>
      <c r="E179" s="223"/>
      <c r="F179" s="35"/>
    </row>
    <row r="180" spans="1:6" ht="14.25" customHeight="1">
      <c r="A180" s="173">
        <v>4.37</v>
      </c>
      <c r="B180" s="350" t="s">
        <v>65</v>
      </c>
      <c r="C180" s="347" t="s">
        <v>66</v>
      </c>
      <c r="D180" s="461">
        <v>5</v>
      </c>
      <c r="E180" s="347"/>
      <c r="F180" s="35"/>
    </row>
    <row r="181" spans="1:6" ht="14.25" customHeight="1">
      <c r="A181" s="173"/>
      <c r="B181" s="350"/>
      <c r="C181" s="223"/>
      <c r="D181" s="240"/>
      <c r="E181" s="223"/>
      <c r="F181" s="35"/>
    </row>
    <row r="182" spans="1:6" ht="14.25" customHeight="1">
      <c r="A182" s="173">
        <v>4.38</v>
      </c>
      <c r="B182" s="350" t="s">
        <v>12</v>
      </c>
      <c r="C182" s="223" t="s">
        <v>25</v>
      </c>
      <c r="D182" s="240">
        <v>1</v>
      </c>
      <c r="E182" s="223"/>
      <c r="F182" s="35"/>
    </row>
    <row r="183" spans="1:6" ht="14.25" customHeight="1">
      <c r="A183" s="230"/>
      <c r="B183" s="350"/>
      <c r="C183" s="223"/>
      <c r="D183" s="240"/>
      <c r="E183" s="223"/>
      <c r="F183" s="225"/>
    </row>
    <row r="184" spans="1:6" ht="14.25" customHeight="1">
      <c r="A184" s="173">
        <v>4.3899999999999997</v>
      </c>
      <c r="B184" s="350" t="s">
        <v>11</v>
      </c>
      <c r="C184" s="223" t="s">
        <v>25</v>
      </c>
      <c r="D184" s="240">
        <v>1</v>
      </c>
      <c r="E184" s="244"/>
      <c r="F184" s="35"/>
    </row>
    <row r="185" spans="1:6" ht="14.25" customHeight="1">
      <c r="A185" s="173"/>
      <c r="B185" s="350"/>
      <c r="C185" s="238"/>
      <c r="D185" s="454"/>
      <c r="E185" s="238"/>
      <c r="F185" s="35"/>
    </row>
    <row r="186" spans="1:6" ht="14.25" customHeight="1">
      <c r="A186" s="173"/>
      <c r="B186" s="34" t="s">
        <v>69</v>
      </c>
      <c r="C186" s="238"/>
      <c r="D186" s="454"/>
      <c r="E186" s="238"/>
      <c r="F186" s="35"/>
    </row>
    <row r="187" spans="1:6" ht="14.25" customHeight="1">
      <c r="A187" s="173"/>
      <c r="B187" s="30"/>
      <c r="C187" s="238"/>
      <c r="D187" s="454"/>
      <c r="E187" s="238"/>
      <c r="F187" s="35"/>
    </row>
    <row r="188" spans="1:6" ht="48" customHeight="1">
      <c r="A188" s="173"/>
      <c r="B188" s="34" t="s">
        <v>70</v>
      </c>
      <c r="C188" s="223"/>
      <c r="D188" s="240"/>
      <c r="E188" s="223"/>
      <c r="F188" s="35"/>
    </row>
    <row r="189" spans="1:6" ht="14.25" customHeight="1">
      <c r="A189" s="173"/>
      <c r="B189" s="30"/>
      <c r="C189" s="223"/>
      <c r="D189" s="240"/>
      <c r="E189" s="244"/>
      <c r="F189" s="35"/>
    </row>
    <row r="190" spans="1:6" ht="30" customHeight="1">
      <c r="A190" s="173"/>
      <c r="B190" s="34" t="s">
        <v>357</v>
      </c>
      <c r="C190" s="223"/>
      <c r="D190" s="240"/>
      <c r="E190" s="223"/>
      <c r="F190" s="35"/>
    </row>
    <row r="191" spans="1:6" ht="14.25" customHeight="1">
      <c r="A191" s="173"/>
      <c r="B191" s="350"/>
      <c r="C191" s="223"/>
      <c r="D191" s="240"/>
      <c r="E191" s="223"/>
      <c r="F191" s="35"/>
    </row>
    <row r="192" spans="1:6" ht="14.25" customHeight="1">
      <c r="A192" s="818">
        <v>4.4000000000000004</v>
      </c>
      <c r="B192" s="350" t="s">
        <v>71</v>
      </c>
      <c r="C192" s="223" t="s">
        <v>49</v>
      </c>
      <c r="D192" s="241">
        <v>47</v>
      </c>
      <c r="E192" s="223"/>
      <c r="F192" s="35"/>
    </row>
    <row r="193" spans="1:6" ht="14.25" customHeight="1">
      <c r="A193" s="173"/>
      <c r="B193" s="350"/>
      <c r="C193" s="223"/>
      <c r="D193" s="241"/>
      <c r="E193" s="223"/>
      <c r="F193" s="35"/>
    </row>
    <row r="194" spans="1:6" ht="14.25" customHeight="1">
      <c r="A194" s="173">
        <v>4.41</v>
      </c>
      <c r="B194" s="350" t="s">
        <v>73</v>
      </c>
      <c r="C194" s="223" t="s">
        <v>49</v>
      </c>
      <c r="D194" s="241">
        <v>95</v>
      </c>
      <c r="E194" s="223"/>
      <c r="F194" s="35"/>
    </row>
    <row r="195" spans="1:6" ht="14.25" customHeight="1">
      <c r="A195" s="173"/>
      <c r="B195" s="350"/>
      <c r="C195" s="223"/>
      <c r="D195" s="241"/>
      <c r="E195" s="223"/>
      <c r="F195" s="35"/>
    </row>
    <row r="196" spans="1:6" ht="14.25" customHeight="1">
      <c r="A196" s="173"/>
      <c r="B196" s="350"/>
      <c r="C196" s="223"/>
      <c r="D196" s="241"/>
      <c r="E196" s="223"/>
      <c r="F196" s="35"/>
    </row>
    <row r="197" spans="1:6" ht="14.25" customHeight="1">
      <c r="A197" s="230"/>
      <c r="B197" s="350"/>
      <c r="C197" s="223"/>
      <c r="D197" s="241"/>
      <c r="E197" s="223"/>
      <c r="F197" s="225"/>
    </row>
    <row r="198" spans="1:6" ht="14.25" customHeight="1">
      <c r="A198" s="230"/>
      <c r="B198" s="350"/>
      <c r="C198" s="223"/>
      <c r="D198" s="241"/>
      <c r="E198" s="223"/>
      <c r="F198" s="225"/>
    </row>
    <row r="199" spans="1:6" ht="14.25" customHeight="1">
      <c r="A199" s="230"/>
      <c r="B199" s="350"/>
      <c r="C199" s="223"/>
      <c r="D199" s="241"/>
      <c r="E199" s="223"/>
      <c r="F199" s="225"/>
    </row>
    <row r="200" spans="1:6" ht="14.25" customHeight="1">
      <c r="A200" s="230"/>
      <c r="B200" s="350"/>
      <c r="C200" s="223"/>
      <c r="D200" s="241"/>
      <c r="E200" s="223"/>
      <c r="F200" s="225"/>
    </row>
    <row r="201" spans="1:6" ht="14.25" customHeight="1">
      <c r="A201" s="230"/>
      <c r="B201" s="350"/>
      <c r="C201" s="223"/>
      <c r="D201" s="241"/>
      <c r="E201" s="223"/>
      <c r="F201" s="225"/>
    </row>
    <row r="202" spans="1:6" ht="14.25" customHeight="1">
      <c r="A202" s="230"/>
      <c r="B202" s="350"/>
      <c r="C202" s="223"/>
      <c r="D202" s="241"/>
      <c r="E202" s="223"/>
      <c r="F202" s="225"/>
    </row>
    <row r="203" spans="1:6" ht="14.25" customHeight="1">
      <c r="A203" s="230"/>
      <c r="B203" s="350"/>
      <c r="C203" s="223"/>
      <c r="D203" s="241"/>
      <c r="E203" s="223"/>
      <c r="F203" s="225"/>
    </row>
    <row r="204" spans="1:6" ht="14.25" customHeight="1">
      <c r="A204" s="230"/>
      <c r="B204" s="350"/>
      <c r="C204" s="223"/>
      <c r="D204" s="241"/>
      <c r="E204" s="223"/>
      <c r="F204" s="225"/>
    </row>
    <row r="205" spans="1:6" ht="14.25" customHeight="1">
      <c r="A205" s="230"/>
      <c r="B205" s="350"/>
      <c r="C205" s="223"/>
      <c r="D205" s="241"/>
      <c r="E205" s="223"/>
      <c r="F205" s="225"/>
    </row>
    <row r="206" spans="1:6" ht="14.25" customHeight="1">
      <c r="A206" s="230"/>
      <c r="B206" s="350"/>
      <c r="C206" s="223"/>
      <c r="D206" s="241"/>
      <c r="E206" s="223"/>
      <c r="F206" s="225"/>
    </row>
    <row r="207" spans="1:6" ht="14.25" customHeight="1">
      <c r="A207" s="230"/>
      <c r="B207" s="350"/>
      <c r="C207" s="223"/>
      <c r="D207" s="241"/>
      <c r="E207" s="223"/>
      <c r="F207" s="225"/>
    </row>
    <row r="208" spans="1:6" ht="14.25" customHeight="1">
      <c r="A208" s="230"/>
      <c r="B208" s="350"/>
      <c r="C208" s="223"/>
      <c r="D208" s="241"/>
      <c r="E208" s="223"/>
      <c r="F208" s="225"/>
    </row>
    <row r="209" spans="1:6" ht="14.25" customHeight="1">
      <c r="A209" s="173"/>
      <c r="B209" s="350"/>
      <c r="C209" s="38"/>
      <c r="D209" s="241"/>
      <c r="E209" s="38"/>
      <c r="F209" s="35"/>
    </row>
    <row r="210" spans="1:6" ht="14.25" customHeight="1">
      <c r="A210" s="152"/>
      <c r="B210" s="26" t="s">
        <v>36</v>
      </c>
      <c r="C210" s="44"/>
      <c r="D210" s="427"/>
      <c r="E210" s="126"/>
      <c r="F210" s="41"/>
    </row>
    <row r="211" spans="1:6" ht="14.25" customHeight="1">
      <c r="A211" s="384" t="s">
        <v>181</v>
      </c>
      <c r="B211" s="408" t="s">
        <v>20</v>
      </c>
      <c r="C211" s="408" t="s">
        <v>17</v>
      </c>
      <c r="D211" s="386" t="s">
        <v>129</v>
      </c>
      <c r="E211" s="413" t="s">
        <v>1350</v>
      </c>
      <c r="F211" s="386" t="s">
        <v>19</v>
      </c>
    </row>
    <row r="212" spans="1:6" ht="14.25" customHeight="1">
      <c r="A212" s="280"/>
      <c r="B212" s="56"/>
      <c r="C212" s="50"/>
      <c r="D212" s="229"/>
      <c r="E212" s="32"/>
      <c r="F212" s="133"/>
    </row>
    <row r="213" spans="1:6" ht="14.25" customHeight="1">
      <c r="A213" s="281"/>
      <c r="B213" s="12"/>
      <c r="C213" s="4"/>
      <c r="D213" s="246"/>
      <c r="E213" s="4"/>
      <c r="F213" s="5"/>
    </row>
    <row r="214" spans="1:6" ht="14.25" customHeight="1">
      <c r="A214" s="281"/>
      <c r="B214" s="16" t="s">
        <v>74</v>
      </c>
      <c r="C214" s="4"/>
      <c r="D214" s="246"/>
      <c r="E214" s="4"/>
      <c r="F214" s="5"/>
    </row>
    <row r="215" spans="1:6" ht="14.25" customHeight="1">
      <c r="A215" s="281"/>
      <c r="B215" s="12"/>
      <c r="C215" s="4"/>
      <c r="D215" s="246"/>
      <c r="E215" s="4"/>
      <c r="F215" s="6"/>
    </row>
    <row r="216" spans="1:6" ht="14.25" customHeight="1">
      <c r="A216" s="281">
        <v>4.42</v>
      </c>
      <c r="B216" s="12" t="s">
        <v>75</v>
      </c>
      <c r="C216" s="462" t="s">
        <v>24</v>
      </c>
      <c r="D216" s="247">
        <v>16</v>
      </c>
      <c r="E216" s="4"/>
      <c r="F216" s="6"/>
    </row>
    <row r="217" spans="1:6" ht="14.25" customHeight="1">
      <c r="A217" s="281"/>
      <c r="B217" s="12"/>
      <c r="C217" s="462"/>
      <c r="D217" s="246"/>
      <c r="E217" s="4"/>
      <c r="F217" s="6"/>
    </row>
    <row r="218" spans="1:6" ht="14.25" customHeight="1">
      <c r="A218" s="281">
        <v>4.43</v>
      </c>
      <c r="B218" s="12" t="s">
        <v>76</v>
      </c>
      <c r="C218" s="462" t="s">
        <v>24</v>
      </c>
      <c r="D218" s="246">
        <v>15</v>
      </c>
      <c r="E218" s="4"/>
      <c r="F218" s="6"/>
    </row>
    <row r="219" spans="1:6" ht="14.25" customHeight="1">
      <c r="A219" s="281"/>
      <c r="B219" s="12"/>
      <c r="C219" s="462"/>
      <c r="D219" s="246"/>
      <c r="E219" s="4"/>
      <c r="F219" s="6"/>
    </row>
    <row r="220" spans="1:6" ht="14.25" customHeight="1">
      <c r="A220" s="281"/>
      <c r="B220" s="12"/>
      <c r="C220" s="348"/>
      <c r="D220" s="234"/>
      <c r="E220" s="345"/>
      <c r="F220" s="6"/>
    </row>
    <row r="221" spans="1:6" ht="14.25" customHeight="1">
      <c r="A221" s="281"/>
      <c r="B221" s="12"/>
      <c r="C221" s="348"/>
      <c r="D221" s="435"/>
      <c r="E221" s="345"/>
      <c r="F221" s="6"/>
    </row>
    <row r="222" spans="1:6" ht="33.75" customHeight="1">
      <c r="A222" s="281"/>
      <c r="B222" s="12"/>
      <c r="C222" s="348"/>
      <c r="D222" s="435"/>
      <c r="E222" s="345"/>
      <c r="F222" s="6"/>
    </row>
    <row r="223" spans="1:6" ht="14.25" customHeight="1">
      <c r="A223" s="281"/>
      <c r="B223" s="12"/>
      <c r="C223" s="462"/>
      <c r="D223" s="246"/>
      <c r="E223" s="4"/>
      <c r="F223" s="6"/>
    </row>
    <row r="224" spans="1:6" ht="14.25" customHeight="1">
      <c r="A224" s="14"/>
      <c r="B224" s="16" t="s">
        <v>78</v>
      </c>
      <c r="C224" s="463"/>
      <c r="D224" s="464"/>
      <c r="E224" s="4"/>
      <c r="F224" s="17"/>
    </row>
    <row r="225" spans="1:6" ht="14.25" customHeight="1">
      <c r="A225" s="14"/>
      <c r="B225" s="18"/>
      <c r="C225" s="463"/>
      <c r="D225" s="464"/>
      <c r="E225" s="4"/>
      <c r="F225" s="6"/>
    </row>
    <row r="226" spans="1:6" ht="14.25" customHeight="1">
      <c r="A226" s="14"/>
      <c r="B226" s="16" t="s">
        <v>62</v>
      </c>
      <c r="C226" s="463"/>
      <c r="D226" s="464"/>
      <c r="E226" s="4"/>
      <c r="F226" s="6"/>
    </row>
    <row r="227" spans="1:6" ht="14.25" customHeight="1">
      <c r="A227" s="14"/>
      <c r="B227" s="12"/>
      <c r="C227" s="463"/>
      <c r="D227" s="464"/>
      <c r="E227" s="4"/>
      <c r="F227" s="6"/>
    </row>
    <row r="228" spans="1:6" ht="14.25" customHeight="1">
      <c r="A228" s="14">
        <v>4.4400000000000004</v>
      </c>
      <c r="B228" s="12" t="s">
        <v>79</v>
      </c>
      <c r="C228" s="463" t="s">
        <v>259</v>
      </c>
      <c r="D228" s="464"/>
      <c r="E228" s="4"/>
      <c r="F228" s="6"/>
    </row>
    <row r="229" spans="1:6" ht="14.25" customHeight="1">
      <c r="A229" s="14"/>
      <c r="B229" s="12"/>
      <c r="C229" s="463"/>
      <c r="D229" s="464"/>
      <c r="E229" s="4"/>
      <c r="F229" s="6"/>
    </row>
    <row r="230" spans="1:6" ht="14.25" customHeight="1">
      <c r="A230" s="14">
        <v>4.45</v>
      </c>
      <c r="B230" s="12" t="s">
        <v>79</v>
      </c>
      <c r="C230" s="463" t="s">
        <v>259</v>
      </c>
      <c r="D230" s="464"/>
      <c r="E230" s="4"/>
      <c r="F230" s="6"/>
    </row>
    <row r="231" spans="1:6" ht="14.25" customHeight="1">
      <c r="A231" s="14"/>
      <c r="B231" s="12"/>
      <c r="C231" s="463"/>
      <c r="D231" s="464"/>
      <c r="E231" s="4"/>
      <c r="F231" s="6"/>
    </row>
    <row r="232" spans="1:6" ht="14.25" customHeight="1">
      <c r="A232" s="14"/>
      <c r="B232" s="12"/>
      <c r="C232" s="463"/>
      <c r="D232" s="464"/>
      <c r="E232" s="4"/>
      <c r="F232" s="6"/>
    </row>
    <row r="233" spans="1:6" ht="14.25" customHeight="1">
      <c r="A233" s="14"/>
      <c r="B233" s="12"/>
      <c r="C233" s="463"/>
      <c r="D233" s="464"/>
      <c r="E233" s="2"/>
      <c r="F233" s="6"/>
    </row>
    <row r="234" spans="1:6" ht="14.25" customHeight="1">
      <c r="A234" s="14"/>
      <c r="B234" s="12"/>
      <c r="C234" s="463"/>
      <c r="D234" s="464"/>
      <c r="E234" s="2"/>
      <c r="F234" s="6"/>
    </row>
    <row r="235" spans="1:6" ht="14.25" customHeight="1">
      <c r="A235" s="14"/>
      <c r="B235" s="12"/>
      <c r="C235" s="463"/>
      <c r="D235" s="464"/>
      <c r="E235" s="2"/>
      <c r="F235" s="6"/>
    </row>
    <row r="236" spans="1:6" ht="14.25" customHeight="1">
      <c r="A236" s="14"/>
      <c r="B236" s="12"/>
      <c r="C236" s="463"/>
      <c r="D236" s="464"/>
      <c r="E236" s="2"/>
      <c r="F236" s="6"/>
    </row>
    <row r="237" spans="1:6" ht="14.25" customHeight="1">
      <c r="A237" s="14"/>
      <c r="B237" s="12"/>
      <c r="C237" s="463"/>
      <c r="D237" s="464"/>
      <c r="E237" s="2"/>
      <c r="F237" s="6"/>
    </row>
    <row r="238" spans="1:6" ht="14.25" customHeight="1">
      <c r="A238" s="14"/>
      <c r="B238" s="12"/>
      <c r="C238" s="463"/>
      <c r="D238" s="464"/>
      <c r="E238" s="2"/>
      <c r="F238" s="6"/>
    </row>
    <row r="239" spans="1:6" ht="14.25" customHeight="1">
      <c r="A239" s="14"/>
      <c r="B239" s="12"/>
      <c r="C239" s="463"/>
      <c r="D239" s="464"/>
      <c r="E239" s="2"/>
      <c r="F239" s="6"/>
    </row>
    <row r="240" spans="1:6" ht="14.25" customHeight="1">
      <c r="A240" s="14"/>
      <c r="B240" s="12"/>
      <c r="C240" s="463"/>
      <c r="D240" s="464"/>
      <c r="E240" s="2"/>
      <c r="F240" s="6"/>
    </row>
    <row r="241" spans="1:6" ht="14.25" customHeight="1">
      <c r="A241" s="14"/>
      <c r="B241" s="12"/>
      <c r="C241" s="463"/>
      <c r="D241" s="464"/>
      <c r="E241" s="2"/>
      <c r="F241" s="6"/>
    </row>
    <row r="242" spans="1:6" ht="14.25" customHeight="1">
      <c r="A242" s="14"/>
      <c r="B242" s="12"/>
      <c r="C242" s="463"/>
      <c r="D242" s="464"/>
      <c r="E242" s="2"/>
      <c r="F242" s="6"/>
    </row>
    <row r="243" spans="1:6" ht="14.25" customHeight="1">
      <c r="A243" s="14"/>
      <c r="B243" s="12"/>
      <c r="C243" s="463"/>
      <c r="D243" s="464"/>
      <c r="E243" s="2"/>
      <c r="F243" s="6"/>
    </row>
    <row r="244" spans="1:6" ht="14.25" customHeight="1">
      <c r="A244" s="14"/>
      <c r="B244" s="12"/>
      <c r="C244" s="463"/>
      <c r="D244" s="464"/>
      <c r="E244" s="2"/>
      <c r="F244" s="6"/>
    </row>
    <row r="245" spans="1:6" ht="14.25" customHeight="1">
      <c r="A245" s="14"/>
      <c r="B245" s="12"/>
      <c r="C245" s="463"/>
      <c r="D245" s="464"/>
      <c r="E245" s="2"/>
      <c r="F245" s="6"/>
    </row>
    <row r="246" spans="1:6" ht="14.25" customHeight="1">
      <c r="A246" s="14"/>
      <c r="B246" s="12"/>
      <c r="D246" s="464"/>
      <c r="E246" s="2"/>
      <c r="F246" s="6"/>
    </row>
    <row r="247" spans="1:6" ht="14.25" customHeight="1">
      <c r="A247" s="14"/>
      <c r="B247" s="12"/>
      <c r="D247" s="464"/>
      <c r="E247" s="2"/>
      <c r="F247" s="6"/>
    </row>
    <row r="248" spans="1:6" ht="14.25" customHeight="1">
      <c r="A248" s="14"/>
      <c r="B248" s="12"/>
      <c r="D248" s="464"/>
      <c r="E248" s="2"/>
      <c r="F248" s="6"/>
    </row>
    <row r="249" spans="1:6" ht="14.25" customHeight="1">
      <c r="A249" s="14"/>
      <c r="B249" s="12"/>
      <c r="D249" s="464"/>
      <c r="E249" s="2"/>
      <c r="F249" s="6"/>
    </row>
    <row r="250" spans="1:6" ht="14.25" customHeight="1">
      <c r="A250" s="14"/>
      <c r="B250" s="12"/>
      <c r="D250" s="464"/>
      <c r="E250" s="2"/>
      <c r="F250" s="6"/>
    </row>
    <row r="251" spans="1:6" ht="14.25" customHeight="1">
      <c r="A251" s="14"/>
      <c r="B251" s="12"/>
      <c r="D251" s="464"/>
      <c r="E251" s="2"/>
      <c r="F251" s="6"/>
    </row>
    <row r="252" spans="1:6" ht="14.25" customHeight="1">
      <c r="A252" s="14"/>
      <c r="B252" s="12"/>
      <c r="D252" s="464"/>
      <c r="E252" s="2"/>
      <c r="F252" s="6"/>
    </row>
    <row r="253" spans="1:6" ht="14.25" customHeight="1">
      <c r="A253" s="14"/>
      <c r="B253" s="12"/>
      <c r="C253" s="261"/>
      <c r="D253" s="464"/>
      <c r="E253" s="2"/>
      <c r="F253" s="6"/>
    </row>
    <row r="254" spans="1:6" ht="14.25" customHeight="1">
      <c r="A254" s="14"/>
      <c r="B254" s="12"/>
      <c r="C254" s="261"/>
      <c r="D254" s="464"/>
      <c r="E254" s="2"/>
      <c r="F254" s="6"/>
    </row>
    <row r="255" spans="1:6" ht="14.25" customHeight="1">
      <c r="A255" s="14"/>
      <c r="B255" s="12"/>
      <c r="C255" s="261"/>
      <c r="D255" s="464"/>
      <c r="E255" s="2"/>
      <c r="F255" s="6"/>
    </row>
    <row r="256" spans="1:6" ht="14.25" customHeight="1">
      <c r="A256" s="14"/>
      <c r="B256" s="12"/>
      <c r="C256" s="261"/>
      <c r="D256" s="464"/>
      <c r="E256" s="2"/>
      <c r="F256" s="6"/>
    </row>
    <row r="257" spans="1:6" ht="14.25" customHeight="1">
      <c r="A257" s="14"/>
      <c r="B257" s="169"/>
      <c r="C257" s="261"/>
      <c r="D257" s="465"/>
      <c r="E257" s="2"/>
      <c r="F257" s="11"/>
    </row>
    <row r="258" spans="1:6" ht="14.25" customHeight="1">
      <c r="A258" s="282"/>
      <c r="B258" s="75" t="s">
        <v>36</v>
      </c>
      <c r="C258" s="312"/>
      <c r="D258" s="433"/>
      <c r="E258" s="312"/>
      <c r="F258" s="7"/>
    </row>
    <row r="259" spans="1:6" ht="14.25" customHeight="1">
      <c r="A259" s="384" t="s">
        <v>181</v>
      </c>
      <c r="B259" s="408" t="s">
        <v>20</v>
      </c>
      <c r="C259" s="384" t="s">
        <v>17</v>
      </c>
      <c r="D259" s="459" t="s">
        <v>129</v>
      </c>
      <c r="E259" s="413" t="s">
        <v>1350</v>
      </c>
      <c r="F259" s="386" t="s">
        <v>19</v>
      </c>
    </row>
    <row r="260" spans="1:6" ht="14.25" customHeight="1">
      <c r="A260" s="230"/>
      <c r="B260" s="350"/>
      <c r="C260" s="223"/>
      <c r="D260" s="424"/>
      <c r="E260" s="223"/>
      <c r="F260" s="229"/>
    </row>
    <row r="261" spans="1:6" ht="14.25" customHeight="1">
      <c r="A261" s="230"/>
      <c r="B261" s="34" t="s">
        <v>1341</v>
      </c>
      <c r="C261" s="223"/>
      <c r="E261" s="223"/>
      <c r="F261" s="225"/>
    </row>
    <row r="262" spans="1:6" ht="14.25" customHeight="1">
      <c r="A262" s="230"/>
      <c r="B262" s="34"/>
      <c r="C262" s="223"/>
      <c r="E262" s="223"/>
      <c r="F262" s="225"/>
    </row>
    <row r="263" spans="1:6" ht="14.25" customHeight="1">
      <c r="A263" s="230"/>
      <c r="B263" s="34" t="s">
        <v>81</v>
      </c>
      <c r="C263" s="223"/>
      <c r="E263" s="223"/>
      <c r="F263" s="225"/>
    </row>
    <row r="264" spans="1:6" ht="14.25" customHeight="1">
      <c r="A264" s="230"/>
      <c r="B264" s="30"/>
      <c r="C264" s="223"/>
      <c r="E264" s="223"/>
      <c r="F264" s="225"/>
    </row>
    <row r="265" spans="1:6" ht="14.25" customHeight="1">
      <c r="A265" s="230"/>
      <c r="B265" s="34" t="s">
        <v>82</v>
      </c>
      <c r="C265" s="223"/>
      <c r="E265" s="223"/>
      <c r="F265" s="225"/>
    </row>
    <row r="266" spans="1:6" ht="14.25" customHeight="1">
      <c r="A266" s="230"/>
      <c r="B266" s="30"/>
      <c r="C266" s="223"/>
      <c r="E266" s="223"/>
      <c r="F266" s="225"/>
    </row>
    <row r="267" spans="1:6" ht="45.75" customHeight="1">
      <c r="A267" s="230"/>
      <c r="B267" s="30" t="s">
        <v>235</v>
      </c>
      <c r="C267" s="223"/>
      <c r="E267" s="223"/>
      <c r="F267" s="225"/>
    </row>
    <row r="268" spans="1:6" ht="14.25" customHeight="1">
      <c r="A268" s="230"/>
      <c r="B268" s="350"/>
      <c r="C268" s="223"/>
      <c r="E268" s="223"/>
      <c r="F268" s="225"/>
    </row>
    <row r="269" spans="1:6" ht="32.25" customHeight="1">
      <c r="A269" s="230">
        <v>4.46</v>
      </c>
      <c r="B269" s="350" t="s">
        <v>256</v>
      </c>
      <c r="C269" s="347" t="s">
        <v>43</v>
      </c>
      <c r="D269" s="461">
        <v>24</v>
      </c>
      <c r="E269" s="347"/>
      <c r="F269" s="225"/>
    </row>
    <row r="270" spans="1:6" ht="14.25" customHeight="1">
      <c r="A270" s="230"/>
      <c r="B270" s="350"/>
      <c r="C270" s="347"/>
      <c r="D270" s="461"/>
      <c r="E270" s="347"/>
      <c r="F270" s="225"/>
    </row>
    <row r="271" spans="1:6" ht="14.25" customHeight="1">
      <c r="A271" s="230"/>
      <c r="B271" s="34" t="s">
        <v>83</v>
      </c>
      <c r="C271" s="347"/>
      <c r="D271" s="461"/>
      <c r="E271" s="347"/>
      <c r="F271" s="225"/>
    </row>
    <row r="272" spans="1:6" ht="14.25" customHeight="1">
      <c r="A272" s="230"/>
      <c r="B272" s="30"/>
      <c r="C272" s="347"/>
      <c r="D272" s="461"/>
      <c r="E272" s="347"/>
      <c r="F272" s="225"/>
    </row>
    <row r="273" spans="1:6" ht="35.25" customHeight="1">
      <c r="A273" s="230"/>
      <c r="B273" s="34" t="s">
        <v>84</v>
      </c>
      <c r="C273" s="347"/>
      <c r="D273" s="461"/>
      <c r="E273" s="347"/>
      <c r="F273" s="225"/>
    </row>
    <row r="274" spans="1:6" ht="14.25" customHeight="1">
      <c r="A274" s="230"/>
      <c r="B274" s="350"/>
      <c r="C274" s="347"/>
      <c r="D274" s="242"/>
      <c r="E274" s="349"/>
      <c r="F274" s="225"/>
    </row>
    <row r="275" spans="1:6" ht="14.25" customHeight="1">
      <c r="A275" s="230">
        <v>4.47</v>
      </c>
      <c r="B275" s="350" t="s">
        <v>85</v>
      </c>
      <c r="C275" s="347" t="s">
        <v>66</v>
      </c>
      <c r="D275" s="461">
        <v>10</v>
      </c>
      <c r="E275" s="347"/>
      <c r="F275" s="225"/>
    </row>
    <row r="276" spans="1:6" ht="14.25" customHeight="1">
      <c r="A276" s="230"/>
      <c r="B276" s="350"/>
      <c r="C276" s="347"/>
      <c r="D276" s="461"/>
      <c r="E276" s="347"/>
      <c r="F276" s="225"/>
    </row>
    <row r="277" spans="1:6" ht="14.25" customHeight="1">
      <c r="A277" s="230"/>
      <c r="B277" s="350"/>
      <c r="C277" s="223"/>
      <c r="D277" s="240"/>
      <c r="E277" s="223"/>
      <c r="F277" s="225"/>
    </row>
    <row r="278" spans="1:6" ht="14.25" customHeight="1">
      <c r="A278" s="230"/>
      <c r="B278" s="350"/>
      <c r="C278" s="223"/>
      <c r="D278" s="240"/>
      <c r="E278" s="223"/>
      <c r="F278" s="225"/>
    </row>
    <row r="279" spans="1:6" ht="14.25" customHeight="1">
      <c r="A279" s="230"/>
      <c r="B279" s="350"/>
      <c r="C279" s="223"/>
      <c r="D279" s="240"/>
      <c r="E279" s="223"/>
      <c r="F279" s="225"/>
    </row>
    <row r="280" spans="1:6" ht="14.25" customHeight="1">
      <c r="A280" s="230"/>
      <c r="B280" s="350"/>
      <c r="C280" s="223"/>
      <c r="D280" s="240"/>
      <c r="E280" s="223"/>
      <c r="F280" s="225"/>
    </row>
    <row r="281" spans="1:6" ht="14.25" customHeight="1">
      <c r="A281" s="230"/>
      <c r="B281" s="350"/>
      <c r="C281" s="223"/>
      <c r="D281" s="240"/>
      <c r="E281" s="223"/>
      <c r="F281" s="225"/>
    </row>
    <row r="282" spans="1:6" ht="14.25" customHeight="1">
      <c r="A282" s="230"/>
      <c r="B282" s="350"/>
      <c r="C282" s="223"/>
      <c r="D282" s="240"/>
      <c r="E282" s="223"/>
      <c r="F282" s="225"/>
    </row>
    <row r="283" spans="1:6" ht="14.25" customHeight="1">
      <c r="A283" s="230"/>
      <c r="B283" s="350"/>
      <c r="C283" s="228"/>
      <c r="D283" s="466"/>
      <c r="E283" s="228"/>
      <c r="F283" s="225"/>
    </row>
    <row r="284" spans="1:6" ht="14.25" customHeight="1">
      <c r="A284" s="230"/>
      <c r="B284" s="350"/>
      <c r="C284" s="228"/>
      <c r="D284" s="466"/>
      <c r="E284" s="228"/>
      <c r="F284" s="225"/>
    </row>
    <row r="285" spans="1:6" ht="14.25" customHeight="1">
      <c r="A285" s="230"/>
      <c r="B285" s="350"/>
      <c r="C285" s="228"/>
      <c r="D285" s="466"/>
      <c r="E285" s="228"/>
      <c r="F285" s="225"/>
    </row>
    <row r="286" spans="1:6" ht="14.25" customHeight="1">
      <c r="A286" s="230"/>
      <c r="B286" s="350"/>
      <c r="C286" s="228"/>
      <c r="D286" s="466"/>
      <c r="E286" s="228"/>
      <c r="F286" s="225"/>
    </row>
    <row r="287" spans="1:6" ht="14.25" customHeight="1">
      <c r="A287" s="230"/>
      <c r="B287" s="350"/>
      <c r="C287" s="228"/>
      <c r="D287" s="466"/>
      <c r="E287" s="228"/>
      <c r="F287" s="225"/>
    </row>
    <row r="288" spans="1:6" ht="14.25" customHeight="1">
      <c r="A288" s="230"/>
      <c r="B288" s="350"/>
      <c r="C288" s="228"/>
      <c r="D288" s="466"/>
      <c r="E288" s="228"/>
      <c r="F288" s="225"/>
    </row>
    <row r="289" spans="1:6" ht="14.25" customHeight="1">
      <c r="A289" s="230"/>
      <c r="B289" s="350"/>
      <c r="C289" s="228"/>
      <c r="D289" s="466"/>
      <c r="E289" s="228"/>
      <c r="F289" s="225"/>
    </row>
    <row r="290" spans="1:6" ht="14.25" customHeight="1">
      <c r="A290" s="230"/>
      <c r="B290" s="350"/>
      <c r="C290" s="228"/>
      <c r="D290" s="466"/>
      <c r="E290" s="228"/>
      <c r="F290" s="225"/>
    </row>
    <row r="291" spans="1:6" ht="14.25" customHeight="1">
      <c r="A291" s="230"/>
      <c r="B291" s="350"/>
      <c r="C291" s="228"/>
      <c r="D291" s="466"/>
      <c r="E291" s="228"/>
      <c r="F291" s="225"/>
    </row>
    <row r="292" spans="1:6" ht="14.25" customHeight="1">
      <c r="A292" s="230"/>
      <c r="B292" s="350"/>
      <c r="C292" s="228"/>
      <c r="D292" s="466"/>
      <c r="E292" s="228"/>
      <c r="F292" s="225"/>
    </row>
    <row r="293" spans="1:6" ht="14.25" customHeight="1">
      <c r="A293" s="230"/>
      <c r="B293" s="350"/>
      <c r="C293" s="228"/>
      <c r="D293" s="466"/>
      <c r="E293" s="228"/>
      <c r="F293" s="225"/>
    </row>
    <row r="294" spans="1:6" ht="14.25" customHeight="1">
      <c r="A294" s="230"/>
      <c r="B294" s="350"/>
      <c r="C294" s="228"/>
      <c r="D294" s="466"/>
      <c r="E294" s="228"/>
      <c r="F294" s="225"/>
    </row>
    <row r="295" spans="1:6" ht="14.25" customHeight="1">
      <c r="A295" s="230"/>
      <c r="B295" s="350"/>
      <c r="C295" s="228"/>
      <c r="D295" s="466"/>
      <c r="E295" s="228"/>
      <c r="F295" s="225"/>
    </row>
    <row r="296" spans="1:6" ht="14.25" customHeight="1">
      <c r="A296" s="230"/>
      <c r="B296" s="350"/>
      <c r="C296" s="228"/>
      <c r="D296" s="466"/>
      <c r="E296" s="228"/>
      <c r="F296" s="225"/>
    </row>
    <row r="297" spans="1:6" ht="14.25" customHeight="1">
      <c r="A297" s="230"/>
      <c r="B297" s="350"/>
      <c r="C297" s="228"/>
      <c r="D297" s="466"/>
      <c r="E297" s="228"/>
      <c r="F297" s="225"/>
    </row>
    <row r="298" spans="1:6" ht="14.25" customHeight="1">
      <c r="A298" s="230"/>
      <c r="B298" s="350"/>
      <c r="C298" s="228"/>
      <c r="D298" s="466"/>
      <c r="E298" s="228"/>
      <c r="F298" s="225"/>
    </row>
    <row r="299" spans="1:6" ht="14.25" customHeight="1">
      <c r="A299" s="230"/>
      <c r="B299" s="350"/>
      <c r="C299" s="228"/>
      <c r="D299" s="466"/>
      <c r="E299" s="228"/>
      <c r="F299" s="225"/>
    </row>
    <row r="300" spans="1:6" ht="14.25" customHeight="1">
      <c r="A300" s="230"/>
      <c r="B300" s="350"/>
      <c r="C300" s="228"/>
      <c r="D300" s="466"/>
      <c r="E300" s="228"/>
      <c r="F300" s="225"/>
    </row>
    <row r="301" spans="1:6" ht="14.25" customHeight="1">
      <c r="A301" s="230"/>
      <c r="B301" s="350"/>
      <c r="C301" s="172"/>
      <c r="D301" s="466"/>
      <c r="E301" s="172"/>
      <c r="F301" s="225"/>
    </row>
    <row r="302" spans="1:6" ht="14.25" customHeight="1">
      <c r="A302" s="274"/>
      <c r="B302" s="40" t="s">
        <v>36</v>
      </c>
      <c r="C302" s="351"/>
      <c r="D302" s="427"/>
      <c r="E302" s="351"/>
      <c r="F302" s="41"/>
    </row>
    <row r="303" spans="1:6" ht="14.25" customHeight="1">
      <c r="A303" s="384" t="s">
        <v>181</v>
      </c>
      <c r="B303" s="408" t="s">
        <v>20</v>
      </c>
      <c r="C303" s="384" t="s">
        <v>17</v>
      </c>
      <c r="D303" s="467" t="s">
        <v>129</v>
      </c>
      <c r="E303" s="413" t="s">
        <v>1350</v>
      </c>
      <c r="F303" s="386" t="s">
        <v>19</v>
      </c>
    </row>
    <row r="304" spans="1:6" ht="14.25" customHeight="1">
      <c r="A304" s="156"/>
      <c r="B304" s="231"/>
      <c r="C304" s="223"/>
      <c r="D304" s="468"/>
      <c r="E304" s="223"/>
      <c r="F304" s="225"/>
    </row>
    <row r="305" spans="1:6" ht="14.25" customHeight="1">
      <c r="A305" s="156"/>
      <c r="B305" s="232" t="s">
        <v>1342</v>
      </c>
      <c r="C305" s="223"/>
      <c r="D305" s="468"/>
      <c r="E305" s="223"/>
      <c r="F305" s="225"/>
    </row>
    <row r="306" spans="1:6" ht="14.25" customHeight="1">
      <c r="A306" s="156"/>
      <c r="B306" s="232"/>
      <c r="C306" s="223"/>
      <c r="D306" s="468"/>
      <c r="E306" s="223"/>
      <c r="F306" s="225"/>
    </row>
    <row r="307" spans="1:6" ht="14.25" customHeight="1">
      <c r="A307" s="156"/>
      <c r="B307" s="232" t="s">
        <v>86</v>
      </c>
      <c r="C307" s="223"/>
      <c r="E307" s="223"/>
      <c r="F307" s="225"/>
    </row>
    <row r="308" spans="1:6" ht="14.25" customHeight="1">
      <c r="A308" s="156"/>
      <c r="B308" s="233"/>
      <c r="C308" s="223"/>
      <c r="E308" s="223"/>
      <c r="F308" s="225"/>
    </row>
    <row r="309" spans="1:6" ht="14.25" customHeight="1">
      <c r="A309" s="156"/>
      <c r="B309" s="232" t="s">
        <v>87</v>
      </c>
      <c r="C309" s="223"/>
      <c r="E309" s="223"/>
      <c r="F309" s="225"/>
    </row>
    <row r="310" spans="1:6" ht="14.25" customHeight="1">
      <c r="A310" s="156"/>
      <c r="B310" s="233"/>
      <c r="C310" s="223"/>
      <c r="E310" s="223"/>
      <c r="F310" s="225"/>
    </row>
    <row r="311" spans="1:6" ht="50.25" customHeight="1">
      <c r="A311" s="156"/>
      <c r="B311" s="233" t="s">
        <v>235</v>
      </c>
      <c r="C311" s="223"/>
      <c r="E311" s="223"/>
      <c r="F311" s="225"/>
    </row>
    <row r="312" spans="1:6" ht="14.25" customHeight="1">
      <c r="A312" s="156"/>
      <c r="B312" s="231"/>
      <c r="C312" s="223"/>
      <c r="E312" s="223"/>
      <c r="F312" s="225"/>
    </row>
    <row r="313" spans="1:6" s="953" customFormat="1" ht="32.25" customHeight="1">
      <c r="A313" s="967">
        <v>4.4800000000000004</v>
      </c>
      <c r="B313" s="956" t="s">
        <v>242</v>
      </c>
      <c r="C313" s="958" t="s">
        <v>43</v>
      </c>
      <c r="D313" s="968">
        <v>0</v>
      </c>
      <c r="E313" s="958"/>
      <c r="F313" s="969"/>
    </row>
    <row r="314" spans="1:6" ht="14.25" customHeight="1">
      <c r="A314" s="156"/>
      <c r="B314" s="231"/>
      <c r="C314" s="223"/>
      <c r="D314" s="425"/>
      <c r="E314" s="244"/>
      <c r="F314" s="225"/>
    </row>
    <row r="315" spans="1:6" s="953" customFormat="1" ht="14.25" customHeight="1">
      <c r="A315" s="967">
        <v>4.49</v>
      </c>
      <c r="B315" s="956" t="s">
        <v>88</v>
      </c>
      <c r="C315" s="952" t="s">
        <v>24</v>
      </c>
      <c r="D315" s="970">
        <v>0</v>
      </c>
      <c r="E315" s="971"/>
      <c r="F315" s="957"/>
    </row>
    <row r="316" spans="1:6" ht="14.25" customHeight="1">
      <c r="A316" s="156"/>
      <c r="B316" s="231"/>
      <c r="C316" s="223"/>
      <c r="D316" s="424"/>
      <c r="E316" s="244"/>
      <c r="F316" s="225"/>
    </row>
    <row r="317" spans="1:6" ht="14.25" customHeight="1">
      <c r="A317" s="156"/>
      <c r="B317" s="232" t="s">
        <v>83</v>
      </c>
      <c r="C317" s="223"/>
      <c r="D317" s="424"/>
      <c r="E317" s="223"/>
      <c r="F317" s="225"/>
    </row>
    <row r="318" spans="1:6" ht="14.25" customHeight="1">
      <c r="A318" s="156"/>
      <c r="B318" s="233"/>
      <c r="C318" s="223"/>
      <c r="D318" s="424"/>
      <c r="E318" s="223"/>
      <c r="F318" s="225"/>
    </row>
    <row r="319" spans="1:6" ht="33.75" customHeight="1">
      <c r="A319" s="156"/>
      <c r="B319" s="232" t="s">
        <v>84</v>
      </c>
      <c r="C319" s="223"/>
      <c r="D319" s="424"/>
      <c r="E319" s="223"/>
      <c r="F319" s="225"/>
    </row>
    <row r="320" spans="1:6" ht="14.25" customHeight="1">
      <c r="A320" s="156"/>
      <c r="B320" s="231"/>
      <c r="C320" s="223"/>
      <c r="D320" s="424"/>
      <c r="E320" s="223"/>
      <c r="F320" s="225"/>
    </row>
    <row r="321" spans="1:6" s="953" customFormat="1" ht="14.25" customHeight="1">
      <c r="A321" s="972">
        <v>4.5</v>
      </c>
      <c r="B321" s="956" t="s">
        <v>243</v>
      </c>
      <c r="C321" s="952" t="s">
        <v>77</v>
      </c>
      <c r="D321" s="970">
        <v>0</v>
      </c>
      <c r="E321" s="952"/>
      <c r="F321" s="957"/>
    </row>
    <row r="322" spans="1:6" ht="14.25" customHeight="1">
      <c r="A322" s="156"/>
      <c r="B322" s="231"/>
      <c r="C322" s="223"/>
      <c r="D322" s="424"/>
      <c r="E322" s="223"/>
      <c r="F322" s="225"/>
    </row>
    <row r="323" spans="1:6" s="953" customFormat="1" ht="14.25" customHeight="1">
      <c r="A323" s="967">
        <v>4.51</v>
      </c>
      <c r="B323" s="956" t="s">
        <v>89</v>
      </c>
      <c r="C323" s="952" t="s">
        <v>77</v>
      </c>
      <c r="D323" s="970">
        <v>0</v>
      </c>
      <c r="E323" s="952"/>
      <c r="F323" s="957"/>
    </row>
    <row r="324" spans="1:6" ht="14.25" customHeight="1">
      <c r="A324" s="156"/>
      <c r="B324" s="228"/>
      <c r="C324" s="223"/>
      <c r="D324" s="424"/>
      <c r="E324" s="223"/>
      <c r="F324" s="225"/>
    </row>
    <row r="325" spans="1:6" ht="14.25" customHeight="1">
      <c r="A325" s="156"/>
      <c r="B325" s="228"/>
      <c r="C325" s="223"/>
      <c r="D325" s="424"/>
      <c r="E325" s="223"/>
      <c r="F325" s="225"/>
    </row>
    <row r="326" spans="1:6" ht="14.25" customHeight="1">
      <c r="A326" s="156"/>
      <c r="B326" s="228"/>
      <c r="C326" s="228"/>
      <c r="D326" s="429"/>
      <c r="E326" s="228"/>
      <c r="F326" s="225"/>
    </row>
    <row r="327" spans="1:6" ht="14.25" customHeight="1">
      <c r="A327" s="156"/>
      <c r="B327" s="228"/>
      <c r="C327" s="228"/>
      <c r="D327" s="429"/>
      <c r="E327" s="228"/>
      <c r="F327" s="225"/>
    </row>
    <row r="328" spans="1:6" ht="14.25" customHeight="1">
      <c r="A328" s="156"/>
      <c r="B328" s="228"/>
      <c r="C328" s="228"/>
      <c r="D328" s="429"/>
      <c r="E328" s="228"/>
      <c r="F328" s="225"/>
    </row>
    <row r="329" spans="1:6" ht="14.25" customHeight="1">
      <c r="A329" s="156"/>
      <c r="B329" s="228"/>
      <c r="C329" s="228"/>
      <c r="D329" s="429"/>
      <c r="E329" s="228"/>
      <c r="F329" s="225"/>
    </row>
    <row r="330" spans="1:6" ht="14.25" customHeight="1">
      <c r="A330" s="156"/>
      <c r="B330" s="228"/>
      <c r="C330" s="228"/>
      <c r="D330" s="429"/>
      <c r="E330" s="228"/>
      <c r="F330" s="225"/>
    </row>
    <row r="331" spans="1:6" ht="14.25" customHeight="1">
      <c r="A331" s="156"/>
      <c r="B331" s="228"/>
      <c r="C331" s="228"/>
      <c r="D331" s="429"/>
      <c r="E331" s="228"/>
      <c r="F331" s="225"/>
    </row>
    <row r="332" spans="1:6" ht="14.25" customHeight="1">
      <c r="A332" s="156"/>
      <c r="B332" s="228"/>
      <c r="C332" s="228"/>
      <c r="D332" s="429"/>
      <c r="E332" s="228"/>
      <c r="F332" s="225"/>
    </row>
    <row r="333" spans="1:6" ht="14.25" customHeight="1">
      <c r="A333" s="156"/>
      <c r="B333" s="228"/>
      <c r="C333" s="228"/>
      <c r="D333" s="429"/>
      <c r="E333" s="228"/>
      <c r="F333" s="225"/>
    </row>
    <row r="334" spans="1:6" ht="14.25" customHeight="1">
      <c r="A334" s="156"/>
      <c r="B334" s="228"/>
      <c r="C334" s="228"/>
      <c r="D334" s="429"/>
      <c r="E334" s="228"/>
      <c r="F334" s="225"/>
    </row>
    <row r="335" spans="1:6" ht="14.25" customHeight="1">
      <c r="A335" s="156"/>
      <c r="B335" s="228"/>
      <c r="C335" s="228"/>
      <c r="D335" s="429"/>
      <c r="E335" s="228"/>
      <c r="F335" s="225"/>
    </row>
    <row r="336" spans="1:6" ht="14.25" customHeight="1">
      <c r="A336" s="156"/>
      <c r="B336" s="228"/>
      <c r="C336" s="228"/>
      <c r="D336" s="429"/>
      <c r="E336" s="228"/>
      <c r="F336" s="225"/>
    </row>
    <row r="337" spans="1:6" ht="14.25" customHeight="1">
      <c r="A337" s="156"/>
      <c r="B337" s="228"/>
      <c r="C337" s="228"/>
      <c r="D337" s="429"/>
      <c r="E337" s="228"/>
      <c r="F337" s="225"/>
    </row>
    <row r="338" spans="1:6" ht="14.25" customHeight="1">
      <c r="A338" s="156"/>
      <c r="B338" s="228"/>
      <c r="C338" s="228"/>
      <c r="E338" s="228"/>
      <c r="F338" s="225"/>
    </row>
    <row r="339" spans="1:6" ht="14.25" customHeight="1">
      <c r="A339" s="156"/>
      <c r="B339" s="228"/>
      <c r="C339" s="228"/>
      <c r="E339" s="228"/>
      <c r="F339" s="225"/>
    </row>
    <row r="340" spans="1:6" ht="14.25" customHeight="1">
      <c r="A340" s="156"/>
      <c r="B340" s="228"/>
      <c r="C340" s="228"/>
      <c r="E340" s="228"/>
      <c r="F340" s="225"/>
    </row>
    <row r="341" spans="1:6" ht="14.25" customHeight="1">
      <c r="A341" s="156"/>
      <c r="B341" s="228"/>
      <c r="C341" s="228"/>
      <c r="E341" s="228"/>
      <c r="F341" s="225"/>
    </row>
    <row r="342" spans="1:6" ht="14.25" customHeight="1">
      <c r="A342" s="156"/>
      <c r="B342" s="228"/>
      <c r="C342" s="230"/>
      <c r="D342" s="469"/>
      <c r="E342" s="228"/>
      <c r="F342" s="225"/>
    </row>
    <row r="343" spans="1:6" ht="14.25" customHeight="1">
      <c r="A343" s="156"/>
      <c r="B343" s="228"/>
      <c r="C343" s="230"/>
      <c r="D343" s="469"/>
      <c r="E343" s="228"/>
      <c r="F343" s="225"/>
    </row>
    <row r="344" spans="1:6" ht="14.25" customHeight="1">
      <c r="A344" s="156"/>
      <c r="B344" s="228"/>
      <c r="C344" s="230"/>
      <c r="D344" s="469"/>
      <c r="E344" s="228"/>
      <c r="F344" s="225"/>
    </row>
    <row r="345" spans="1:6" ht="14.25" customHeight="1">
      <c r="A345" s="156"/>
      <c r="B345" s="228"/>
      <c r="C345" s="152"/>
      <c r="D345" s="469"/>
      <c r="E345" s="172"/>
      <c r="F345" s="225"/>
    </row>
    <row r="346" spans="1:6" ht="14.25" customHeight="1">
      <c r="A346" s="283"/>
      <c r="B346" s="53" t="s">
        <v>36</v>
      </c>
      <c r="C346" s="352"/>
      <c r="D346" s="426"/>
      <c r="E346" s="352"/>
      <c r="F346" s="46"/>
    </row>
    <row r="347" spans="1:6" ht="14.25" customHeight="1">
      <c r="A347" s="384" t="s">
        <v>181</v>
      </c>
      <c r="B347" s="408" t="s">
        <v>20</v>
      </c>
      <c r="C347" s="384" t="s">
        <v>17</v>
      </c>
      <c r="D347" s="386" t="s">
        <v>129</v>
      </c>
      <c r="E347" s="413" t="s">
        <v>1350</v>
      </c>
      <c r="F347" s="386" t="s">
        <v>19</v>
      </c>
    </row>
    <row r="348" spans="1:6" ht="14.25" customHeight="1">
      <c r="A348" s="230"/>
      <c r="B348" s="350"/>
      <c r="C348" s="223"/>
      <c r="D348" s="424"/>
      <c r="E348" s="223"/>
      <c r="F348" s="225"/>
    </row>
    <row r="349" spans="1:6" ht="14.25" customHeight="1">
      <c r="A349" s="230"/>
      <c r="B349" s="34" t="s">
        <v>1342</v>
      </c>
      <c r="C349" s="223"/>
      <c r="D349" s="424"/>
      <c r="E349" s="223"/>
      <c r="F349" s="229"/>
    </row>
    <row r="350" spans="1:6" ht="14.25" customHeight="1">
      <c r="A350" s="230"/>
      <c r="B350" s="30"/>
      <c r="C350" s="223"/>
      <c r="D350" s="424"/>
      <c r="E350" s="223"/>
      <c r="F350" s="229"/>
    </row>
    <row r="351" spans="1:6" ht="14.25" customHeight="1">
      <c r="A351" s="230"/>
      <c r="B351" s="34" t="s">
        <v>90</v>
      </c>
      <c r="C351" s="223"/>
      <c r="D351" s="424"/>
      <c r="E351" s="223"/>
      <c r="F351" s="229"/>
    </row>
    <row r="352" spans="1:6" ht="14.25" customHeight="1">
      <c r="A352" s="230"/>
      <c r="B352" s="30"/>
      <c r="C352" s="223"/>
      <c r="D352" s="424"/>
      <c r="E352" s="223"/>
      <c r="F352" s="229"/>
    </row>
    <row r="353" spans="1:6" ht="14.25" customHeight="1">
      <c r="A353" s="305"/>
      <c r="B353" s="307" t="s">
        <v>151</v>
      </c>
      <c r="C353" s="250"/>
      <c r="D353" s="437"/>
      <c r="E353" s="250"/>
      <c r="F353" s="236"/>
    </row>
    <row r="354" spans="1:6" ht="14.25" customHeight="1">
      <c r="A354" s="305"/>
      <c r="B354" s="307" t="s">
        <v>152</v>
      </c>
      <c r="C354" s="250"/>
      <c r="D354" s="437"/>
      <c r="E354" s="250"/>
      <c r="F354" s="236"/>
    </row>
    <row r="355" spans="1:6" ht="14.25" customHeight="1">
      <c r="A355" s="305"/>
      <c r="B355" s="137"/>
      <c r="C355" s="250"/>
      <c r="D355" s="437"/>
      <c r="E355" s="250"/>
      <c r="F355" s="236"/>
    </row>
    <row r="356" spans="1:6" ht="14.25" customHeight="1">
      <c r="A356" s="305"/>
      <c r="B356" s="136" t="s">
        <v>298</v>
      </c>
      <c r="C356" s="250"/>
      <c r="D356" s="437"/>
      <c r="E356" s="250"/>
      <c r="F356" s="236"/>
    </row>
    <row r="357" spans="1:6" ht="14.25" customHeight="1">
      <c r="A357" s="305"/>
      <c r="B357" s="137"/>
      <c r="C357" s="250"/>
      <c r="D357" s="437"/>
      <c r="E357" s="250"/>
      <c r="F357" s="236"/>
    </row>
    <row r="358" spans="1:6" ht="14.25" customHeight="1">
      <c r="A358" s="305">
        <v>4.5199999999999996</v>
      </c>
      <c r="B358" s="137" t="s">
        <v>178</v>
      </c>
      <c r="C358" s="314"/>
      <c r="D358" s="438"/>
      <c r="E358" s="314"/>
      <c r="F358" s="236"/>
    </row>
    <row r="359" spans="1:6" ht="14.25" customHeight="1">
      <c r="A359" s="305"/>
      <c r="B359" s="137" t="s">
        <v>153</v>
      </c>
      <c r="C359" s="250" t="s">
        <v>43</v>
      </c>
      <c r="D359" s="437">
        <v>10</v>
      </c>
      <c r="E359" s="252"/>
      <c r="F359" s="236"/>
    </row>
    <row r="360" spans="1:6" ht="14.25" customHeight="1">
      <c r="A360" s="305"/>
      <c r="B360" s="137" t="s">
        <v>154</v>
      </c>
      <c r="C360" s="250"/>
      <c r="D360" s="437"/>
      <c r="E360" s="250"/>
      <c r="F360" s="236"/>
    </row>
    <row r="361" spans="1:6" ht="14.25" customHeight="1">
      <c r="A361" s="305"/>
      <c r="B361" s="137"/>
      <c r="C361" s="250"/>
      <c r="D361" s="437"/>
      <c r="E361" s="250"/>
      <c r="F361" s="236"/>
    </row>
    <row r="362" spans="1:6" ht="14.25" customHeight="1">
      <c r="A362" s="305"/>
      <c r="B362" s="136" t="s">
        <v>299</v>
      </c>
      <c r="C362" s="250"/>
      <c r="D362" s="437"/>
      <c r="E362" s="250"/>
      <c r="F362" s="236"/>
    </row>
    <row r="363" spans="1:6" ht="14.25" customHeight="1">
      <c r="A363" s="305"/>
      <c r="B363" s="137"/>
      <c r="C363" s="250"/>
      <c r="D363" s="437"/>
      <c r="E363" s="250"/>
      <c r="F363" s="236"/>
    </row>
    <row r="364" spans="1:6" ht="14.25" customHeight="1">
      <c r="A364" s="305"/>
      <c r="B364" s="136" t="s">
        <v>451</v>
      </c>
      <c r="C364" s="250"/>
      <c r="D364" s="437"/>
      <c r="E364" s="250"/>
      <c r="F364" s="236"/>
    </row>
    <row r="365" spans="1:6" ht="14.25" customHeight="1">
      <c r="A365" s="305"/>
      <c r="B365" s="136"/>
      <c r="C365" s="250"/>
      <c r="D365" s="437"/>
      <c r="E365" s="250"/>
      <c r="F365" s="236"/>
    </row>
    <row r="366" spans="1:6" ht="14.25" customHeight="1">
      <c r="A366" s="305">
        <v>4.53</v>
      </c>
      <c r="B366" s="137" t="s">
        <v>452</v>
      </c>
      <c r="C366" s="250" t="s">
        <v>66</v>
      </c>
      <c r="D366" s="437">
        <v>7</v>
      </c>
      <c r="E366" s="250"/>
      <c r="F366" s="236"/>
    </row>
    <row r="367" spans="1:6" ht="14.25" customHeight="1">
      <c r="A367" s="305"/>
      <c r="B367" s="137"/>
      <c r="C367" s="250"/>
      <c r="D367" s="437"/>
      <c r="E367" s="250"/>
      <c r="F367" s="236"/>
    </row>
    <row r="368" spans="1:6" ht="14.25" customHeight="1">
      <c r="A368" s="305">
        <v>4.54</v>
      </c>
      <c r="B368" s="137" t="s">
        <v>453</v>
      </c>
      <c r="C368" s="250" t="s">
        <v>66</v>
      </c>
      <c r="D368" s="437">
        <v>5</v>
      </c>
      <c r="E368" s="250"/>
      <c r="F368" s="236"/>
    </row>
    <row r="369" spans="1:6" ht="14.25" customHeight="1">
      <c r="A369" s="305"/>
      <c r="B369" s="137"/>
      <c r="C369" s="250"/>
      <c r="D369" s="437"/>
      <c r="E369" s="250"/>
      <c r="F369" s="236"/>
    </row>
    <row r="370" spans="1:6" ht="14.25" customHeight="1">
      <c r="A370" s="305">
        <v>4.5599999999999996</v>
      </c>
      <c r="B370" s="137" t="s">
        <v>454</v>
      </c>
      <c r="C370" s="250" t="s">
        <v>66</v>
      </c>
      <c r="D370" s="437">
        <v>4</v>
      </c>
      <c r="E370" s="250"/>
      <c r="F370" s="236"/>
    </row>
    <row r="371" spans="1:6" ht="14.25" customHeight="1">
      <c r="A371" s="305"/>
      <c r="B371" s="137"/>
      <c r="C371" s="250"/>
      <c r="D371" s="437"/>
      <c r="E371" s="250"/>
      <c r="F371" s="236"/>
    </row>
    <row r="372" spans="1:6" ht="14.25" customHeight="1">
      <c r="A372" s="305">
        <v>4.57</v>
      </c>
      <c r="B372" s="137" t="s">
        <v>455</v>
      </c>
      <c r="C372" s="250" t="s">
        <v>66</v>
      </c>
      <c r="D372" s="437">
        <v>6</v>
      </c>
      <c r="E372" s="250"/>
      <c r="F372" s="236"/>
    </row>
    <row r="373" spans="1:6" ht="14.25" customHeight="1">
      <c r="A373" s="305"/>
      <c r="B373" s="137"/>
      <c r="C373" s="250"/>
      <c r="D373" s="437"/>
      <c r="E373" s="250"/>
      <c r="F373" s="236"/>
    </row>
    <row r="374" spans="1:6" ht="14.25" customHeight="1">
      <c r="A374" s="305">
        <v>4.58</v>
      </c>
      <c r="B374" s="137" t="s">
        <v>161</v>
      </c>
      <c r="C374" s="314"/>
      <c r="D374" s="438"/>
      <c r="E374" s="314"/>
      <c r="F374" s="236"/>
    </row>
    <row r="375" spans="1:6" ht="14.25" customHeight="1">
      <c r="A375" s="305"/>
      <c r="B375" s="137" t="s">
        <v>162</v>
      </c>
      <c r="C375" s="250" t="s">
        <v>109</v>
      </c>
      <c r="D375" s="437">
        <v>8</v>
      </c>
      <c r="E375" s="250"/>
      <c r="F375" s="236"/>
    </row>
    <row r="376" spans="1:6" ht="14.25" customHeight="1">
      <c r="A376" s="305"/>
      <c r="B376" s="137"/>
      <c r="C376" s="250"/>
      <c r="D376" s="437"/>
      <c r="E376" s="250"/>
      <c r="F376" s="236"/>
    </row>
    <row r="377" spans="1:6" ht="14.25" customHeight="1">
      <c r="A377" s="305"/>
      <c r="B377" s="137"/>
      <c r="C377" s="314"/>
      <c r="D377" s="438"/>
      <c r="E377" s="314"/>
      <c r="F377" s="236"/>
    </row>
    <row r="378" spans="1:6" ht="14.25" customHeight="1">
      <c r="A378" s="306"/>
      <c r="B378" s="308"/>
      <c r="C378" s="251"/>
      <c r="D378" s="439"/>
      <c r="E378" s="251"/>
      <c r="F378" s="236"/>
    </row>
    <row r="379" spans="1:6" ht="14.25" customHeight="1">
      <c r="A379" s="306"/>
      <c r="B379" s="308"/>
      <c r="C379" s="251"/>
      <c r="D379" s="439"/>
      <c r="E379" s="251"/>
      <c r="F379" s="236"/>
    </row>
    <row r="380" spans="1:6" ht="14.25" customHeight="1">
      <c r="A380" s="306"/>
      <c r="B380" s="308"/>
      <c r="C380" s="251"/>
      <c r="D380" s="439"/>
      <c r="E380" s="251"/>
      <c r="F380" s="236"/>
    </row>
    <row r="381" spans="1:6" ht="14.25" customHeight="1">
      <c r="A381" s="306"/>
      <c r="B381" s="308"/>
      <c r="C381" s="251"/>
      <c r="D381" s="439"/>
      <c r="E381" s="251"/>
      <c r="F381" s="236"/>
    </row>
    <row r="382" spans="1:6" ht="14.25" customHeight="1">
      <c r="A382" s="306"/>
      <c r="B382" s="308"/>
      <c r="C382" s="251"/>
      <c r="D382" s="439"/>
      <c r="E382" s="251"/>
      <c r="F382" s="236"/>
    </row>
    <row r="383" spans="1:6" ht="14.25" customHeight="1">
      <c r="A383" s="306"/>
      <c r="B383" s="308"/>
      <c r="C383" s="251"/>
      <c r="D383" s="439"/>
      <c r="E383" s="251"/>
      <c r="F383" s="236"/>
    </row>
    <row r="384" spans="1:6" ht="14.25" customHeight="1">
      <c r="A384" s="306"/>
      <c r="B384" s="308"/>
      <c r="C384" s="251"/>
      <c r="D384" s="439"/>
      <c r="E384" s="251"/>
      <c r="F384" s="236"/>
    </row>
    <row r="385" spans="1:6" ht="14.25" customHeight="1">
      <c r="A385" s="306"/>
      <c r="B385" s="308"/>
      <c r="C385" s="251"/>
      <c r="D385" s="439"/>
      <c r="E385" s="251"/>
      <c r="F385" s="236"/>
    </row>
    <row r="386" spans="1:6" ht="14.25" customHeight="1">
      <c r="A386" s="306"/>
      <c r="B386" s="308"/>
      <c r="C386" s="251"/>
      <c r="D386" s="439"/>
      <c r="E386" s="251"/>
      <c r="F386" s="236"/>
    </row>
    <row r="387" spans="1:6" ht="14.25" customHeight="1">
      <c r="A387" s="306"/>
      <c r="B387" s="308"/>
      <c r="C387" s="251"/>
      <c r="D387" s="439"/>
      <c r="E387" s="251"/>
      <c r="F387" s="236"/>
    </row>
    <row r="388" spans="1:6" ht="14.25" customHeight="1">
      <c r="A388" s="305"/>
      <c r="B388" s="137"/>
      <c r="C388" s="250"/>
      <c r="D388" s="437"/>
      <c r="E388" s="250"/>
      <c r="F388" s="236"/>
    </row>
    <row r="389" spans="1:6" ht="36" customHeight="1">
      <c r="A389" s="305"/>
      <c r="B389" s="309"/>
      <c r="C389" s="250"/>
      <c r="D389" s="437"/>
      <c r="E389" s="250"/>
      <c r="F389" s="236"/>
    </row>
    <row r="390" spans="1:6" ht="15" customHeight="1">
      <c r="A390" s="305"/>
      <c r="B390" s="309"/>
      <c r="C390" s="250"/>
      <c r="D390" s="437"/>
      <c r="E390" s="250"/>
      <c r="F390" s="236"/>
    </row>
    <row r="391" spans="1:6" ht="15" customHeight="1">
      <c r="A391" s="272"/>
      <c r="B391" s="310"/>
      <c r="C391" s="150"/>
      <c r="D391" s="440"/>
      <c r="E391" s="150"/>
      <c r="F391" s="88"/>
    </row>
    <row r="392" spans="1:6" ht="14.25" customHeight="1">
      <c r="A392" s="271"/>
      <c r="B392" s="82"/>
      <c r="C392" s="83"/>
      <c r="D392" s="441"/>
      <c r="E392" s="83"/>
      <c r="F392" s="84"/>
    </row>
    <row r="393" spans="1:6" ht="14.25" customHeight="1">
      <c r="A393" s="272"/>
      <c r="B393" s="85" t="s">
        <v>36</v>
      </c>
      <c r="C393" s="87"/>
      <c r="D393" s="440"/>
      <c r="E393" s="87"/>
      <c r="F393" s="88"/>
    </row>
    <row r="394" spans="1:6" ht="14.25" customHeight="1">
      <c r="A394" s="384" t="s">
        <v>181</v>
      </c>
      <c r="B394" s="408" t="s">
        <v>20</v>
      </c>
      <c r="C394" s="384" t="s">
        <v>17</v>
      </c>
      <c r="D394" s="467" t="s">
        <v>129</v>
      </c>
      <c r="E394" s="413" t="s">
        <v>1350</v>
      </c>
      <c r="F394" s="386" t="s">
        <v>19</v>
      </c>
    </row>
    <row r="395" spans="1:6" ht="14.25" customHeight="1">
      <c r="A395" s="284"/>
      <c r="B395" s="208"/>
      <c r="C395" s="359"/>
      <c r="D395" s="470"/>
      <c r="E395" s="263"/>
      <c r="F395" s="218"/>
    </row>
    <row r="396" spans="1:6" ht="14.25" customHeight="1">
      <c r="A396" s="284"/>
      <c r="B396" s="239" t="s">
        <v>164</v>
      </c>
      <c r="C396" s="263"/>
      <c r="D396" s="470"/>
      <c r="E396" s="263"/>
      <c r="F396" s="218"/>
    </row>
    <row r="397" spans="1:6" ht="14.25" customHeight="1">
      <c r="A397" s="284"/>
      <c r="B397" s="239" t="s">
        <v>165</v>
      </c>
      <c r="C397" s="263"/>
      <c r="D397" s="470"/>
      <c r="E397" s="263"/>
      <c r="F397" s="218"/>
    </row>
    <row r="398" spans="1:6" ht="14.25" customHeight="1">
      <c r="A398" s="284"/>
      <c r="B398" s="208"/>
      <c r="C398" s="263"/>
      <c r="D398" s="470"/>
      <c r="E398" s="263"/>
      <c r="F398" s="218"/>
    </row>
    <row r="399" spans="1:6" ht="14.25" customHeight="1">
      <c r="A399" s="284">
        <v>4.59</v>
      </c>
      <c r="B399" s="208" t="s">
        <v>166</v>
      </c>
      <c r="C399" s="314"/>
      <c r="D399" s="471"/>
      <c r="E399" s="314"/>
      <c r="F399" s="218"/>
    </row>
    <row r="400" spans="1:6" ht="14.25" customHeight="1">
      <c r="A400" s="284"/>
      <c r="B400" s="208" t="s">
        <v>167</v>
      </c>
      <c r="C400" s="263" t="s">
        <v>66</v>
      </c>
      <c r="D400" s="470">
        <v>6</v>
      </c>
      <c r="E400" s="263"/>
      <c r="F400" s="236"/>
    </row>
    <row r="401" spans="1:6" ht="14.25" customHeight="1">
      <c r="A401" s="284"/>
      <c r="B401" s="208"/>
      <c r="C401" s="263"/>
      <c r="D401" s="470"/>
      <c r="E401" s="263"/>
      <c r="F401" s="236"/>
    </row>
    <row r="402" spans="1:6" ht="14.25" customHeight="1">
      <c r="A402" s="832">
        <v>4.5999999999999996</v>
      </c>
      <c r="B402" s="208" t="s">
        <v>332</v>
      </c>
      <c r="C402" s="263" t="s">
        <v>66</v>
      </c>
      <c r="D402" s="470">
        <v>3</v>
      </c>
      <c r="E402" s="263"/>
      <c r="F402" s="236"/>
    </row>
    <row r="403" spans="1:6" ht="14.25" customHeight="1">
      <c r="A403" s="284"/>
      <c r="B403" s="208"/>
      <c r="C403" s="263"/>
      <c r="D403" s="470"/>
      <c r="E403" s="263"/>
      <c r="F403" s="236"/>
    </row>
    <row r="404" spans="1:6" ht="14.25" customHeight="1">
      <c r="A404" s="284">
        <v>4.6100000000000003</v>
      </c>
      <c r="B404" s="208" t="s">
        <v>169</v>
      </c>
      <c r="C404" s="263" t="s">
        <v>109</v>
      </c>
      <c r="D404" s="470">
        <v>6</v>
      </c>
      <c r="E404" s="263"/>
      <c r="F404" s="236"/>
    </row>
    <row r="405" spans="1:6" ht="14.25" customHeight="1">
      <c r="A405" s="284"/>
      <c r="B405" s="208"/>
      <c r="C405" s="263"/>
      <c r="D405" s="470"/>
      <c r="E405" s="263"/>
      <c r="F405" s="236"/>
    </row>
    <row r="406" spans="1:6" ht="14.25" customHeight="1">
      <c r="A406" s="284">
        <v>4.62</v>
      </c>
      <c r="B406" s="208" t="s">
        <v>170</v>
      </c>
      <c r="C406" s="263" t="s">
        <v>109</v>
      </c>
      <c r="D406" s="470">
        <v>2</v>
      </c>
      <c r="E406" s="263"/>
      <c r="F406" s="236"/>
    </row>
    <row r="407" spans="1:6" ht="14.25" customHeight="1">
      <c r="A407" s="284"/>
      <c r="B407" s="208"/>
      <c r="C407" s="263"/>
      <c r="D407" s="470"/>
      <c r="E407" s="263"/>
      <c r="F407" s="236"/>
    </row>
    <row r="408" spans="1:6" ht="14.25" customHeight="1">
      <c r="A408" s="284">
        <v>4.63</v>
      </c>
      <c r="B408" s="208" t="s">
        <v>171</v>
      </c>
      <c r="C408" s="263" t="s">
        <v>109</v>
      </c>
      <c r="D408" s="470">
        <v>2</v>
      </c>
      <c r="E408" s="263"/>
      <c r="F408" s="236"/>
    </row>
    <row r="409" spans="1:6" ht="14.25" customHeight="1">
      <c r="A409" s="284"/>
      <c r="B409" s="208"/>
      <c r="C409" s="263"/>
      <c r="D409" s="470"/>
      <c r="E409" s="263"/>
      <c r="F409" s="236"/>
    </row>
    <row r="410" spans="1:6" ht="14.25" customHeight="1">
      <c r="A410" s="173"/>
      <c r="B410" s="232" t="s">
        <v>179</v>
      </c>
      <c r="C410" s="222"/>
      <c r="D410" s="338"/>
      <c r="E410" s="238"/>
      <c r="F410" s="225"/>
    </row>
    <row r="411" spans="1:6" ht="14.25" customHeight="1">
      <c r="A411" s="173"/>
      <c r="B411" s="233"/>
      <c r="C411" s="222"/>
      <c r="D411" s="338"/>
      <c r="E411" s="238"/>
      <c r="F411" s="225"/>
    </row>
    <row r="412" spans="1:6" s="953" customFormat="1" ht="14.25" customHeight="1">
      <c r="A412" s="951">
        <v>4.6399999999999997</v>
      </c>
      <c r="B412" s="956" t="s">
        <v>92</v>
      </c>
      <c r="C412" s="952" t="s">
        <v>77</v>
      </c>
      <c r="D412" s="970">
        <v>0</v>
      </c>
      <c r="E412" s="952"/>
      <c r="F412" s="957"/>
    </row>
    <row r="413" spans="1:6" ht="14.25" customHeight="1">
      <c r="A413" s="173"/>
      <c r="B413" s="231"/>
      <c r="C413" s="223"/>
      <c r="D413" s="424"/>
      <c r="E413" s="223"/>
      <c r="F413" s="225"/>
    </row>
    <row r="414" spans="1:6" ht="14.25" customHeight="1">
      <c r="A414" s="173"/>
      <c r="B414" s="232" t="s">
        <v>93</v>
      </c>
      <c r="C414" s="223"/>
      <c r="D414" s="424"/>
      <c r="E414" s="223"/>
      <c r="F414" s="225"/>
    </row>
    <row r="415" spans="1:6" ht="14.25" customHeight="1">
      <c r="A415" s="173"/>
      <c r="B415" s="233"/>
      <c r="C415" s="223"/>
      <c r="D415" s="424"/>
      <c r="E415" s="223"/>
      <c r="F415" s="225"/>
    </row>
    <row r="416" spans="1:6" ht="14.25" customHeight="1">
      <c r="A416" s="173">
        <v>4.6500000000000004</v>
      </c>
      <c r="B416" s="231" t="s">
        <v>94</v>
      </c>
      <c r="C416" s="223" t="s">
        <v>77</v>
      </c>
      <c r="D416" s="424">
        <v>10</v>
      </c>
      <c r="E416" s="223"/>
      <c r="F416" s="225"/>
    </row>
    <row r="417" spans="1:6" ht="14.25" customHeight="1">
      <c r="A417" s="285"/>
      <c r="B417" s="209"/>
      <c r="C417" s="264"/>
      <c r="D417" s="438"/>
      <c r="E417" s="314"/>
      <c r="F417" s="215"/>
    </row>
    <row r="418" spans="1:6" ht="14.25" customHeight="1">
      <c r="A418" s="285"/>
      <c r="B418" s="208"/>
      <c r="C418" s="208"/>
      <c r="D418" s="442"/>
      <c r="E418" s="263"/>
      <c r="F418" s="236"/>
    </row>
    <row r="419" spans="1:6" ht="14.25" customHeight="1">
      <c r="A419" s="285"/>
      <c r="B419" s="208"/>
      <c r="C419" s="263"/>
      <c r="D419" s="470"/>
      <c r="E419" s="263"/>
      <c r="F419" s="236"/>
    </row>
    <row r="420" spans="1:6" ht="14.25" customHeight="1">
      <c r="A420" s="285"/>
      <c r="B420" s="208"/>
      <c r="C420" s="314"/>
      <c r="D420" s="470"/>
      <c r="E420" s="263"/>
      <c r="F420" s="236"/>
    </row>
    <row r="421" spans="1:6" ht="14.25" customHeight="1">
      <c r="A421" s="285"/>
      <c r="B421" s="208"/>
      <c r="C421" s="263"/>
      <c r="D421" s="470"/>
      <c r="E421" s="263"/>
      <c r="F421" s="236"/>
    </row>
    <row r="422" spans="1:6" ht="14.25" customHeight="1">
      <c r="A422" s="285"/>
      <c r="B422" s="209"/>
      <c r="C422" s="314"/>
      <c r="D422" s="471"/>
      <c r="E422" s="314"/>
      <c r="F422" s="215"/>
    </row>
    <row r="423" spans="1:6" ht="14.25" customHeight="1">
      <c r="A423" s="285"/>
      <c r="B423" s="209"/>
      <c r="C423" s="314"/>
      <c r="D423" s="471"/>
      <c r="E423" s="314"/>
      <c r="F423" s="215"/>
    </row>
    <row r="424" spans="1:6" ht="14.25" customHeight="1">
      <c r="A424" s="285"/>
      <c r="B424" s="209"/>
      <c r="C424" s="314"/>
      <c r="D424" s="471"/>
      <c r="E424" s="314"/>
      <c r="F424" s="215"/>
    </row>
    <row r="425" spans="1:6" ht="14.25" customHeight="1">
      <c r="A425" s="285"/>
      <c r="B425" s="209"/>
      <c r="C425" s="314"/>
      <c r="D425" s="471"/>
      <c r="E425" s="314"/>
      <c r="F425" s="215"/>
    </row>
    <row r="426" spans="1:6" ht="14.25" customHeight="1">
      <c r="A426" s="285"/>
      <c r="B426" s="209"/>
      <c r="C426" s="314"/>
      <c r="D426" s="471"/>
      <c r="E426" s="314"/>
      <c r="F426" s="215"/>
    </row>
    <row r="427" spans="1:6" ht="14.25" customHeight="1">
      <c r="A427" s="285"/>
      <c r="B427" s="209"/>
      <c r="C427" s="314"/>
      <c r="D427" s="471"/>
      <c r="E427" s="314"/>
      <c r="F427" s="215"/>
    </row>
    <row r="428" spans="1:6" ht="14.25" customHeight="1">
      <c r="A428" s="285"/>
      <c r="B428" s="209"/>
      <c r="C428" s="314"/>
      <c r="D428" s="471"/>
      <c r="E428" s="314"/>
      <c r="F428" s="215"/>
    </row>
    <row r="429" spans="1:6" ht="14.25" customHeight="1">
      <c r="A429" s="285"/>
      <c r="B429" s="209"/>
      <c r="C429" s="314"/>
      <c r="D429" s="471"/>
      <c r="E429" s="314"/>
      <c r="F429" s="215"/>
    </row>
    <row r="430" spans="1:6" ht="14.25" customHeight="1">
      <c r="A430" s="285"/>
      <c r="B430" s="209"/>
      <c r="C430" s="314"/>
      <c r="D430" s="471"/>
      <c r="E430" s="314"/>
      <c r="F430" s="215"/>
    </row>
    <row r="431" spans="1:6" ht="14.25" customHeight="1">
      <c r="A431" s="285"/>
      <c r="B431" s="232" t="s">
        <v>62</v>
      </c>
      <c r="C431" s="223"/>
      <c r="D431" s="468"/>
      <c r="E431" s="223"/>
      <c r="F431" s="151"/>
    </row>
    <row r="432" spans="1:6" ht="14.25" customHeight="1">
      <c r="A432" s="285"/>
      <c r="B432" s="231"/>
      <c r="C432" s="223"/>
      <c r="D432" s="468"/>
      <c r="E432" s="223"/>
      <c r="F432" s="229"/>
    </row>
    <row r="433" spans="1:6" ht="14.25" customHeight="1">
      <c r="A433" s="285">
        <v>4.66</v>
      </c>
      <c r="B433" s="231" t="s">
        <v>79</v>
      </c>
      <c r="C433" s="460" t="s">
        <v>245</v>
      </c>
      <c r="D433" s="468"/>
      <c r="E433" s="223"/>
      <c r="F433" s="225"/>
    </row>
    <row r="434" spans="1:6" ht="14.25" customHeight="1">
      <c r="A434" s="285"/>
      <c r="B434" s="231"/>
      <c r="C434" s="223"/>
      <c r="D434" s="468"/>
      <c r="E434" s="223"/>
      <c r="F434" s="229"/>
    </row>
    <row r="435" spans="1:6" ht="14.25" customHeight="1">
      <c r="A435" s="285">
        <v>4.67</v>
      </c>
      <c r="B435" s="231" t="s">
        <v>79</v>
      </c>
      <c r="C435" s="460" t="s">
        <v>246</v>
      </c>
      <c r="D435" s="468"/>
      <c r="E435" s="223"/>
      <c r="F435" s="225"/>
    </row>
    <row r="436" spans="1:6" ht="14.25" customHeight="1">
      <c r="A436" s="285"/>
      <c r="B436" s="209"/>
      <c r="C436" s="314"/>
      <c r="D436" s="471"/>
      <c r="E436" s="314"/>
      <c r="F436" s="215"/>
    </row>
    <row r="437" spans="1:6" ht="14.25" customHeight="1">
      <c r="A437" s="285"/>
      <c r="B437" s="209"/>
      <c r="C437" s="314"/>
      <c r="D437" s="471"/>
      <c r="E437" s="314"/>
      <c r="F437" s="215"/>
    </row>
    <row r="438" spans="1:6" ht="14.25" customHeight="1">
      <c r="A438" s="285"/>
      <c r="B438" s="209"/>
      <c r="C438" s="314"/>
      <c r="D438" s="471"/>
      <c r="E438" s="314"/>
      <c r="F438" s="95"/>
    </row>
    <row r="439" spans="1:6" ht="14.25" customHeight="1">
      <c r="A439" s="285"/>
      <c r="B439" s="209"/>
      <c r="C439" s="314"/>
      <c r="D439" s="471"/>
      <c r="E439" s="314"/>
      <c r="F439" s="91"/>
    </row>
    <row r="440" spans="1:6" ht="14.25" customHeight="1">
      <c r="A440" s="285"/>
      <c r="B440" s="92"/>
      <c r="C440" s="473"/>
      <c r="D440" s="472"/>
      <c r="E440" s="473"/>
      <c r="F440" s="91"/>
    </row>
    <row r="441" spans="1:6" ht="15" customHeight="1">
      <c r="A441" s="286"/>
      <c r="B441" s="93"/>
      <c r="C441" s="321"/>
      <c r="D441" s="443"/>
      <c r="E441" s="321"/>
      <c r="F441" s="94"/>
    </row>
    <row r="442" spans="1:6" ht="14.25" customHeight="1">
      <c r="A442" s="287"/>
      <c r="B442" s="1499" t="s">
        <v>247</v>
      </c>
      <c r="C442" s="1499"/>
      <c r="D442" s="444"/>
      <c r="E442" s="318"/>
      <c r="F442" s="95"/>
    </row>
    <row r="443" spans="1:6" ht="14.25" customHeight="1">
      <c r="A443" s="384" t="s">
        <v>181</v>
      </c>
      <c r="B443" s="408" t="s">
        <v>20</v>
      </c>
      <c r="C443" s="384" t="s">
        <v>17</v>
      </c>
      <c r="D443" s="459" t="s">
        <v>129</v>
      </c>
      <c r="E443" s="413" t="s">
        <v>1350</v>
      </c>
      <c r="F443" s="386" t="s">
        <v>19</v>
      </c>
    </row>
    <row r="444" spans="1:6" ht="14.25" customHeight="1">
      <c r="A444" s="230"/>
      <c r="B444" s="350"/>
      <c r="C444" s="223"/>
      <c r="D444" s="424"/>
      <c r="E444" s="223"/>
      <c r="F444" s="240"/>
    </row>
    <row r="445" spans="1:6" ht="14.25" customHeight="1">
      <c r="A445" s="230"/>
      <c r="B445" s="34" t="s">
        <v>1342</v>
      </c>
      <c r="C445" s="223"/>
      <c r="D445" s="424"/>
      <c r="E445" s="223"/>
      <c r="F445" s="240"/>
    </row>
    <row r="446" spans="1:6" ht="14.25" customHeight="1">
      <c r="A446" s="230"/>
      <c r="B446" s="34"/>
      <c r="C446" s="223"/>
      <c r="D446" s="424"/>
      <c r="E446" s="223"/>
      <c r="F446" s="240"/>
    </row>
    <row r="447" spans="1:6" ht="14.25" customHeight="1">
      <c r="A447" s="230"/>
      <c r="B447" s="34" t="s">
        <v>95</v>
      </c>
      <c r="C447" s="223"/>
      <c r="D447" s="424"/>
      <c r="E447" s="223"/>
      <c r="F447" s="240"/>
    </row>
    <row r="448" spans="1:6" ht="14.25" customHeight="1">
      <c r="A448" s="230"/>
      <c r="B448" s="34"/>
      <c r="C448" s="223"/>
      <c r="D448" s="424"/>
      <c r="E448" s="223"/>
      <c r="F448" s="240"/>
    </row>
    <row r="449" spans="1:6" ht="14.25" customHeight="1">
      <c r="A449" s="230"/>
      <c r="B449" s="34" t="s">
        <v>96</v>
      </c>
      <c r="C449" s="223"/>
      <c r="D449" s="424"/>
      <c r="E449" s="223"/>
      <c r="F449" s="241"/>
    </row>
    <row r="450" spans="1:6" ht="14.25" customHeight="1">
      <c r="A450" s="230"/>
      <c r="B450" s="30"/>
      <c r="C450" s="223"/>
      <c r="D450" s="424"/>
      <c r="E450" s="223"/>
      <c r="F450" s="241"/>
    </row>
    <row r="451" spans="1:6" ht="104.25" customHeight="1">
      <c r="A451" s="230"/>
      <c r="B451" s="311" t="s">
        <v>333</v>
      </c>
      <c r="C451" s="221"/>
      <c r="D451" s="424"/>
      <c r="E451" s="223"/>
      <c r="F451" s="241"/>
    </row>
    <row r="452" spans="1:6" ht="14.25" customHeight="1">
      <c r="A452" s="230"/>
      <c r="B452" s="30"/>
      <c r="C452" s="229"/>
      <c r="E452" s="223"/>
      <c r="F452" s="241"/>
    </row>
    <row r="453" spans="1:6" ht="36" customHeight="1">
      <c r="A453" s="230">
        <v>4.68</v>
      </c>
      <c r="B453" s="350" t="s">
        <v>348</v>
      </c>
      <c r="C453" s="435" t="s">
        <v>91</v>
      </c>
      <c r="D453" s="346">
        <v>1</v>
      </c>
      <c r="E453" s="349"/>
      <c r="F453" s="242"/>
    </row>
    <row r="454" spans="1:6" ht="15" customHeight="1">
      <c r="A454" s="230"/>
      <c r="B454" s="350"/>
      <c r="C454" s="435"/>
      <c r="D454" s="346"/>
      <c r="E454" s="349"/>
      <c r="F454" s="242"/>
    </row>
    <row r="455" spans="1:6" ht="14.25" customHeight="1">
      <c r="A455" s="230">
        <v>4.6900000000000004</v>
      </c>
      <c r="B455" s="350" t="s">
        <v>349</v>
      </c>
      <c r="C455" s="435" t="s">
        <v>91</v>
      </c>
      <c r="D455" s="346">
        <v>1</v>
      </c>
      <c r="E455" s="349"/>
      <c r="F455" s="242"/>
    </row>
    <row r="456" spans="1:6" ht="14.25" customHeight="1">
      <c r="A456" s="230"/>
      <c r="B456" s="350"/>
      <c r="C456" s="435"/>
      <c r="D456" s="346"/>
      <c r="E456" s="349"/>
      <c r="F456" s="242"/>
    </row>
    <row r="457" spans="1:6" ht="14.25" customHeight="1">
      <c r="A457" s="827">
        <v>4.7</v>
      </c>
      <c r="B457" s="350" t="s">
        <v>350</v>
      </c>
      <c r="C457" s="435" t="s">
        <v>109</v>
      </c>
      <c r="D457" s="346">
        <v>1</v>
      </c>
      <c r="E457" s="349"/>
      <c r="F457" s="242"/>
    </row>
    <row r="458" spans="1:6" ht="14.25" customHeight="1">
      <c r="A458" s="230"/>
      <c r="B458" s="350"/>
      <c r="C458" s="435"/>
      <c r="E458" s="349"/>
      <c r="F458" s="242"/>
    </row>
    <row r="459" spans="1:6" ht="95.25" customHeight="1">
      <c r="A459" s="230"/>
      <c r="B459" s="34"/>
      <c r="C459" s="347"/>
      <c r="D459" s="432"/>
      <c r="E459" s="349"/>
      <c r="F459" s="242"/>
    </row>
    <row r="460" spans="1:6" ht="13.5" customHeight="1">
      <c r="A460" s="230"/>
      <c r="B460" s="350"/>
      <c r="C460" s="347"/>
      <c r="D460" s="432"/>
      <c r="E460" s="349"/>
      <c r="F460" s="242"/>
    </row>
    <row r="461" spans="1:6" ht="15" customHeight="1">
      <c r="A461" s="230"/>
      <c r="B461" s="350"/>
      <c r="C461" s="347"/>
      <c r="D461" s="432"/>
      <c r="E461" s="349"/>
      <c r="F461" s="242"/>
    </row>
    <row r="462" spans="1:6" ht="15" customHeight="1">
      <c r="A462" s="230"/>
      <c r="B462" s="350"/>
      <c r="C462" s="347"/>
      <c r="D462" s="432"/>
      <c r="E462" s="349"/>
      <c r="F462" s="242"/>
    </row>
    <row r="463" spans="1:6" ht="15" customHeight="1">
      <c r="A463" s="230"/>
      <c r="B463" s="34"/>
      <c r="C463" s="347"/>
      <c r="D463" s="432"/>
      <c r="E463" s="349"/>
      <c r="F463" s="242"/>
    </row>
    <row r="464" spans="1:6" ht="15" customHeight="1">
      <c r="A464" s="230"/>
      <c r="B464" s="34"/>
      <c r="C464" s="347"/>
      <c r="D464" s="432"/>
      <c r="E464" s="349"/>
      <c r="F464" s="242"/>
    </row>
    <row r="465" spans="1:6" ht="15" customHeight="1">
      <c r="A465" s="230"/>
      <c r="B465" s="34"/>
      <c r="C465" s="347"/>
      <c r="D465" s="432"/>
      <c r="E465" s="349"/>
      <c r="F465" s="242"/>
    </row>
    <row r="466" spans="1:6" ht="15" customHeight="1">
      <c r="A466" s="230"/>
      <c r="B466" s="34"/>
      <c r="C466" s="347"/>
      <c r="D466" s="432"/>
      <c r="E466" s="349"/>
      <c r="F466" s="242"/>
    </row>
    <row r="467" spans="1:6" ht="15" customHeight="1">
      <c r="A467" s="230"/>
      <c r="B467" s="34"/>
      <c r="C467" s="347"/>
      <c r="D467" s="432"/>
      <c r="E467" s="349"/>
      <c r="F467" s="242"/>
    </row>
    <row r="468" spans="1:6" ht="15" customHeight="1">
      <c r="A468" s="230"/>
      <c r="B468" s="34"/>
      <c r="C468" s="347"/>
      <c r="D468" s="432"/>
      <c r="E468" s="349"/>
      <c r="F468" s="242"/>
    </row>
    <row r="469" spans="1:6" ht="15" customHeight="1">
      <c r="A469" s="230"/>
      <c r="B469" s="34"/>
      <c r="C469" s="347"/>
      <c r="D469" s="432"/>
      <c r="E469" s="349"/>
      <c r="F469" s="242"/>
    </row>
    <row r="470" spans="1:6" ht="15" customHeight="1">
      <c r="A470" s="230"/>
      <c r="B470" s="350"/>
      <c r="C470" s="347"/>
      <c r="D470" s="432"/>
      <c r="E470" s="349"/>
      <c r="F470" s="242"/>
    </row>
    <row r="471" spans="1:6" ht="15" customHeight="1">
      <c r="A471" s="230"/>
      <c r="B471" s="350"/>
      <c r="C471" s="347"/>
      <c r="D471" s="432"/>
      <c r="E471" s="349"/>
      <c r="F471" s="242"/>
    </row>
    <row r="472" spans="1:6" ht="15" customHeight="1">
      <c r="A472" s="230"/>
      <c r="B472" s="350"/>
      <c r="C472" s="347"/>
      <c r="D472" s="432"/>
      <c r="E472" s="349"/>
      <c r="F472" s="242"/>
    </row>
    <row r="473" spans="1:6" ht="15" customHeight="1">
      <c r="A473" s="230"/>
      <c r="B473" s="350"/>
      <c r="C473" s="347"/>
      <c r="D473" s="432"/>
      <c r="E473" s="349"/>
      <c r="F473" s="242"/>
    </row>
    <row r="474" spans="1:6" ht="15" customHeight="1">
      <c r="A474" s="230"/>
      <c r="B474" s="350"/>
      <c r="C474" s="347"/>
      <c r="D474" s="432"/>
      <c r="E474" s="349"/>
      <c r="F474" s="242"/>
    </row>
    <row r="475" spans="1:6" ht="15" customHeight="1">
      <c r="A475" s="230"/>
      <c r="B475" s="350"/>
      <c r="C475" s="347"/>
      <c r="D475" s="432"/>
      <c r="E475" s="349"/>
      <c r="F475" s="242"/>
    </row>
    <row r="476" spans="1:6" ht="14.25" customHeight="1">
      <c r="A476" s="230"/>
      <c r="B476" s="34"/>
      <c r="C476" s="253"/>
      <c r="D476" s="432"/>
      <c r="E476" s="347"/>
      <c r="F476" s="242"/>
    </row>
    <row r="477" spans="1:6" ht="14.25" customHeight="1">
      <c r="A477" s="274"/>
      <c r="B477" s="40" t="s">
        <v>105</v>
      </c>
      <c r="C477" s="324"/>
      <c r="D477" s="445"/>
      <c r="E477" s="324"/>
      <c r="F477" s="243"/>
    </row>
    <row r="478" spans="1:6" ht="15" customHeight="1">
      <c r="A478" s="384" t="s">
        <v>181</v>
      </c>
      <c r="B478" s="408" t="s">
        <v>20</v>
      </c>
      <c r="C478" s="384" t="s">
        <v>17</v>
      </c>
      <c r="D478" s="459" t="s">
        <v>129</v>
      </c>
      <c r="E478" s="413" t="s">
        <v>1350</v>
      </c>
      <c r="F478" s="386" t="s">
        <v>19</v>
      </c>
    </row>
    <row r="479" spans="1:6" ht="15" customHeight="1">
      <c r="A479" s="278"/>
      <c r="B479" s="30"/>
      <c r="C479" s="223"/>
      <c r="D479" s="424"/>
      <c r="E479" s="223"/>
      <c r="F479" s="141"/>
    </row>
    <row r="480" spans="1:6" ht="15" customHeight="1">
      <c r="A480" s="173"/>
      <c r="B480" s="34" t="s">
        <v>97</v>
      </c>
      <c r="C480" s="223"/>
      <c r="D480" s="424"/>
      <c r="E480" s="223"/>
      <c r="F480" s="35"/>
    </row>
    <row r="481" spans="1:6" ht="15" customHeight="1">
      <c r="A481" s="173"/>
      <c r="B481" s="34"/>
      <c r="C481" s="223"/>
      <c r="D481" s="424"/>
      <c r="E481" s="223"/>
      <c r="F481" s="35"/>
    </row>
    <row r="482" spans="1:6" ht="29.25" customHeight="1">
      <c r="A482" s="173"/>
      <c r="B482" s="34" t="s">
        <v>98</v>
      </c>
      <c r="C482" s="223"/>
      <c r="D482" s="424"/>
      <c r="E482" s="223"/>
      <c r="F482" s="35"/>
    </row>
    <row r="483" spans="1:6" ht="14.25" customHeight="1">
      <c r="A483" s="173"/>
      <c r="B483" s="30"/>
      <c r="C483" s="223"/>
      <c r="D483" s="424"/>
      <c r="E483" s="223"/>
      <c r="F483" s="35"/>
    </row>
    <row r="484" spans="1:6" ht="14.25" customHeight="1">
      <c r="A484" s="173">
        <v>4.71</v>
      </c>
      <c r="B484" s="350" t="s">
        <v>99</v>
      </c>
      <c r="C484" s="229" t="s">
        <v>24</v>
      </c>
      <c r="D484" s="474">
        <v>22</v>
      </c>
      <c r="E484" s="244"/>
      <c r="F484" s="35"/>
    </row>
    <row r="485" spans="1:6" ht="14.25" customHeight="1">
      <c r="A485" s="173"/>
      <c r="B485" s="350"/>
      <c r="C485" s="229"/>
      <c r="D485" s="474"/>
      <c r="E485" s="244"/>
      <c r="F485" s="35"/>
    </row>
    <row r="486" spans="1:6" ht="30.75" customHeight="1">
      <c r="A486" s="173"/>
      <c r="B486" s="34" t="s">
        <v>100</v>
      </c>
      <c r="C486" s="229"/>
      <c r="D486" s="474"/>
      <c r="E486" s="223"/>
      <c r="F486" s="35"/>
    </row>
    <row r="487" spans="1:6" ht="14.25" customHeight="1">
      <c r="A487" s="173"/>
      <c r="B487" s="350"/>
      <c r="C487" s="229"/>
      <c r="D487" s="474"/>
      <c r="E487" s="223"/>
      <c r="F487" s="35"/>
    </row>
    <row r="488" spans="1:6" ht="14.25" customHeight="1">
      <c r="A488" s="173">
        <v>4.72</v>
      </c>
      <c r="B488" s="350" t="s">
        <v>99</v>
      </c>
      <c r="C488" s="435" t="s">
        <v>24</v>
      </c>
      <c r="D488" s="346">
        <v>6</v>
      </c>
      <c r="E488" s="349"/>
      <c r="F488" s="35"/>
    </row>
    <row r="489" spans="1:6" ht="14.25" customHeight="1">
      <c r="A489" s="173"/>
      <c r="B489" s="350"/>
      <c r="C489" s="229"/>
      <c r="D489" s="474"/>
      <c r="E489" s="223"/>
      <c r="F489" s="35"/>
    </row>
    <row r="490" spans="1:6" ht="14.25" customHeight="1">
      <c r="A490" s="173"/>
      <c r="B490" s="34" t="s">
        <v>101</v>
      </c>
      <c r="C490" s="229"/>
      <c r="D490" s="474"/>
      <c r="E490" s="244"/>
      <c r="F490" s="35"/>
    </row>
    <row r="491" spans="1:6" ht="14.25" customHeight="1">
      <c r="A491" s="173"/>
      <c r="B491" s="34"/>
      <c r="C491" s="229"/>
      <c r="D491" s="474"/>
      <c r="E491" s="244"/>
      <c r="F491" s="35"/>
    </row>
    <row r="492" spans="1:6" ht="30" customHeight="1">
      <c r="A492" s="173"/>
      <c r="B492" s="34" t="s">
        <v>102</v>
      </c>
      <c r="C492" s="229"/>
      <c r="D492" s="474"/>
      <c r="E492" s="223"/>
      <c r="F492" s="35"/>
    </row>
    <row r="493" spans="1:6" ht="14.25" customHeight="1">
      <c r="A493" s="173"/>
      <c r="B493" s="30"/>
      <c r="C493" s="229"/>
      <c r="D493" s="474"/>
      <c r="E493" s="223"/>
      <c r="F493" s="35"/>
    </row>
    <row r="494" spans="1:6" ht="14.25" customHeight="1">
      <c r="A494" s="173">
        <v>4.7300000000000004</v>
      </c>
      <c r="B494" s="350" t="s">
        <v>103</v>
      </c>
      <c r="C494" s="229" t="s">
        <v>24</v>
      </c>
      <c r="D494" s="474">
        <v>12</v>
      </c>
      <c r="E494" s="223"/>
      <c r="F494" s="35"/>
    </row>
    <row r="495" spans="1:6" ht="14.25" customHeight="1">
      <c r="A495" s="173"/>
      <c r="B495" s="350"/>
      <c r="C495" s="229"/>
      <c r="D495" s="474"/>
      <c r="E495" s="223"/>
      <c r="F495" s="35"/>
    </row>
    <row r="496" spans="1:6" ht="14.25" customHeight="1">
      <c r="A496" s="173">
        <v>4.74</v>
      </c>
      <c r="B496" s="350" t="s">
        <v>104</v>
      </c>
      <c r="C496" s="229" t="s">
        <v>24</v>
      </c>
      <c r="D496" s="474">
        <v>12</v>
      </c>
      <c r="E496" s="223"/>
      <c r="F496" s="35"/>
    </row>
    <row r="497" spans="1:6" ht="14.25" customHeight="1">
      <c r="A497" s="173"/>
      <c r="B497" s="350"/>
      <c r="C497" s="229"/>
      <c r="D497" s="474"/>
      <c r="E497" s="223"/>
      <c r="F497" s="35"/>
    </row>
    <row r="498" spans="1:6" ht="14.25" customHeight="1">
      <c r="A498" s="173"/>
      <c r="B498" s="350"/>
      <c r="C498" s="229"/>
      <c r="D498" s="474"/>
      <c r="E498" s="223"/>
      <c r="F498" s="35"/>
    </row>
    <row r="499" spans="1:6" ht="14.25" customHeight="1">
      <c r="A499" s="173"/>
      <c r="B499" s="350"/>
      <c r="C499" s="229"/>
      <c r="D499" s="474"/>
      <c r="E499" s="223"/>
      <c r="F499" s="35"/>
    </row>
    <row r="500" spans="1:6" ht="14.25" customHeight="1">
      <c r="A500" s="173"/>
      <c r="B500" s="350"/>
      <c r="C500" s="229"/>
      <c r="D500" s="474"/>
      <c r="E500" s="223"/>
      <c r="F500" s="35"/>
    </row>
    <row r="501" spans="1:6" ht="14.25" customHeight="1">
      <c r="A501" s="173"/>
      <c r="B501" s="350"/>
      <c r="C501" s="229"/>
      <c r="D501" s="474"/>
      <c r="E501" s="223"/>
      <c r="F501" s="35"/>
    </row>
    <row r="502" spans="1:6" ht="14.25" customHeight="1">
      <c r="A502" s="173"/>
      <c r="B502" s="350"/>
      <c r="C502" s="229"/>
      <c r="D502" s="474"/>
      <c r="E502" s="223"/>
      <c r="F502" s="35"/>
    </row>
    <row r="503" spans="1:6" ht="14.25" customHeight="1">
      <c r="A503" s="173"/>
      <c r="B503" s="350"/>
      <c r="C503" s="229"/>
      <c r="D503" s="474"/>
      <c r="E503" s="223"/>
      <c r="F503" s="35"/>
    </row>
    <row r="504" spans="1:6" ht="14.25" customHeight="1">
      <c r="A504" s="173"/>
      <c r="B504" s="350"/>
      <c r="C504" s="229"/>
      <c r="D504" s="474"/>
      <c r="E504" s="223"/>
      <c r="F504" s="35"/>
    </row>
    <row r="505" spans="1:6" ht="14.25" customHeight="1">
      <c r="A505" s="173"/>
      <c r="B505" s="350"/>
      <c r="C505" s="229"/>
      <c r="D505" s="474"/>
      <c r="E505" s="223"/>
      <c r="F505" s="35"/>
    </row>
    <row r="506" spans="1:6" ht="14.25" customHeight="1">
      <c r="A506" s="173"/>
      <c r="B506" s="350"/>
      <c r="C506" s="229"/>
      <c r="D506" s="474"/>
      <c r="E506" s="223"/>
      <c r="F506" s="35"/>
    </row>
    <row r="507" spans="1:6" ht="14.25" customHeight="1">
      <c r="A507" s="173"/>
      <c r="B507" s="350"/>
      <c r="C507" s="229"/>
      <c r="D507" s="474"/>
      <c r="E507" s="223"/>
      <c r="F507" s="35"/>
    </row>
    <row r="508" spans="1:6" ht="14.25" customHeight="1">
      <c r="A508" s="173"/>
      <c r="B508" s="47" t="s">
        <v>133</v>
      </c>
      <c r="C508" s="229"/>
      <c r="D508" s="474"/>
      <c r="E508" s="223"/>
      <c r="F508" s="46"/>
    </row>
    <row r="509" spans="1:6" ht="14.25" customHeight="1">
      <c r="A509" s="173"/>
      <c r="B509" s="47"/>
      <c r="C509" s="229"/>
      <c r="D509" s="474"/>
      <c r="E509" s="223"/>
      <c r="F509" s="35"/>
    </row>
    <row r="510" spans="1:6" ht="14.25" customHeight="1">
      <c r="A510" s="173"/>
      <c r="B510" s="47" t="s">
        <v>150</v>
      </c>
      <c r="C510" s="229"/>
      <c r="D510" s="474"/>
      <c r="E510" s="223"/>
      <c r="F510" s="35"/>
    </row>
    <row r="511" spans="1:6" ht="14.25" customHeight="1">
      <c r="A511" s="173"/>
      <c r="B511" s="47"/>
      <c r="C511" s="229"/>
      <c r="D511" s="474"/>
      <c r="E511" s="223"/>
      <c r="F511" s="35"/>
    </row>
    <row r="512" spans="1:6" ht="14.25" customHeight="1">
      <c r="A512" s="173">
        <v>4.75</v>
      </c>
      <c r="B512" s="47" t="s">
        <v>248</v>
      </c>
      <c r="C512" s="229"/>
      <c r="D512" s="474"/>
      <c r="E512" s="223"/>
      <c r="F512" s="35"/>
    </row>
    <row r="513" spans="1:6" ht="14.25" customHeight="1">
      <c r="A513" s="173"/>
      <c r="B513" s="47"/>
      <c r="C513" s="229"/>
      <c r="E513" s="223"/>
      <c r="F513" s="35"/>
    </row>
    <row r="514" spans="1:6" ht="14.25" customHeight="1">
      <c r="A514" s="173">
        <v>4.76</v>
      </c>
      <c r="B514" s="47" t="s">
        <v>249</v>
      </c>
      <c r="C514" s="221"/>
      <c r="D514" s="424"/>
      <c r="E514" s="223"/>
      <c r="F514" s="35"/>
    </row>
    <row r="515" spans="1:6" ht="14.25" customHeight="1">
      <c r="A515" s="173"/>
      <c r="B515" s="47"/>
      <c r="C515" s="221"/>
      <c r="D515" s="424"/>
      <c r="E515" s="223"/>
      <c r="F515" s="35"/>
    </row>
    <row r="516" spans="1:6" ht="14.25" customHeight="1">
      <c r="A516" s="173"/>
      <c r="B516" s="47"/>
      <c r="C516" s="221"/>
      <c r="D516" s="424"/>
      <c r="E516" s="223"/>
      <c r="F516" s="35"/>
    </row>
    <row r="517" spans="1:6" ht="14.25" customHeight="1">
      <c r="A517" s="173"/>
      <c r="B517" s="350"/>
      <c r="C517" s="221"/>
      <c r="D517" s="424"/>
      <c r="E517" s="223"/>
      <c r="F517" s="35"/>
    </row>
    <row r="518" spans="1:6" ht="14.25" customHeight="1">
      <c r="A518" s="173"/>
      <c r="B518" s="350"/>
      <c r="C518" s="221"/>
      <c r="D518" s="424"/>
      <c r="E518" s="223"/>
      <c r="F518" s="35"/>
    </row>
    <row r="519" spans="1:6" ht="14.25" customHeight="1">
      <c r="A519" s="173"/>
      <c r="B519" s="350"/>
      <c r="C519" s="221"/>
      <c r="D519" s="424"/>
      <c r="E519" s="223"/>
      <c r="F519" s="35"/>
    </row>
    <row r="520" spans="1:6" ht="14.25" customHeight="1">
      <c r="A520" s="173"/>
      <c r="B520" s="350"/>
      <c r="C520" s="221"/>
      <c r="D520" s="424"/>
      <c r="E520" s="223"/>
      <c r="F520" s="35"/>
    </row>
    <row r="521" spans="1:6" ht="14.25" customHeight="1">
      <c r="A521" s="173"/>
      <c r="B521" s="48"/>
      <c r="C521" s="221"/>
      <c r="D521" s="424"/>
      <c r="E521" s="38"/>
      <c r="F521" s="35"/>
    </row>
    <row r="522" spans="1:6" ht="14.25" customHeight="1">
      <c r="A522" s="274"/>
      <c r="B522" s="40" t="s">
        <v>105</v>
      </c>
      <c r="C522" s="351"/>
      <c r="D522" s="427"/>
      <c r="E522" s="352"/>
      <c r="F522" s="46"/>
    </row>
    <row r="523" spans="1:6" ht="14.25" customHeight="1">
      <c r="A523" s="384" t="s">
        <v>181</v>
      </c>
      <c r="B523" s="408" t="s">
        <v>20</v>
      </c>
      <c r="C523" s="384" t="s">
        <v>17</v>
      </c>
      <c r="D523" s="386" t="s">
        <v>129</v>
      </c>
      <c r="E523" s="413" t="s">
        <v>1350</v>
      </c>
      <c r="F523" s="386" t="s">
        <v>19</v>
      </c>
    </row>
    <row r="524" spans="1:6" ht="14.25" customHeight="1">
      <c r="A524" s="173"/>
      <c r="B524" s="350"/>
      <c r="C524" s="223"/>
      <c r="D524" s="424"/>
      <c r="E524" s="31"/>
      <c r="F524" s="35"/>
    </row>
    <row r="525" spans="1:6" ht="14.25" customHeight="1">
      <c r="A525" s="173"/>
      <c r="B525" s="34" t="s">
        <v>1342</v>
      </c>
      <c r="C525" s="223"/>
      <c r="D525" s="424"/>
      <c r="E525" s="31"/>
      <c r="F525" s="33"/>
    </row>
    <row r="526" spans="1:6" ht="14.25" customHeight="1">
      <c r="A526" s="173"/>
      <c r="B526" s="30"/>
      <c r="C526" s="223"/>
      <c r="D526" s="424"/>
      <c r="E526" s="31"/>
      <c r="F526" s="33"/>
    </row>
    <row r="527" spans="1:6" ht="14.25" customHeight="1">
      <c r="A527" s="173"/>
      <c r="B527" s="34" t="s">
        <v>106</v>
      </c>
      <c r="C527" s="223"/>
      <c r="D527" s="424"/>
      <c r="E527" s="31"/>
      <c r="F527" s="33"/>
    </row>
    <row r="528" spans="1:6" ht="14.25" customHeight="1">
      <c r="A528" s="173"/>
      <c r="B528" s="30"/>
      <c r="C528" s="223"/>
      <c r="D528" s="424"/>
      <c r="E528" s="31"/>
      <c r="F528" s="33"/>
    </row>
    <row r="529" spans="1:6" ht="14.25" customHeight="1">
      <c r="A529" s="173"/>
      <c r="B529" s="34" t="s">
        <v>107</v>
      </c>
      <c r="C529" s="223"/>
      <c r="D529" s="424"/>
      <c r="E529" s="31"/>
      <c r="F529" s="33"/>
    </row>
    <row r="530" spans="1:6" ht="14.25" customHeight="1">
      <c r="A530" s="173"/>
      <c r="B530" s="30"/>
      <c r="C530" s="223"/>
      <c r="D530" s="424"/>
      <c r="E530" s="31"/>
      <c r="F530" s="33"/>
    </row>
    <row r="531" spans="1:6" ht="14.25" customHeight="1">
      <c r="A531" s="173"/>
      <c r="B531" s="34" t="s">
        <v>108</v>
      </c>
      <c r="C531" s="223"/>
      <c r="D531" s="424"/>
      <c r="E531" s="31"/>
      <c r="F531" s="33"/>
    </row>
    <row r="532" spans="1:6" ht="14.25" customHeight="1">
      <c r="A532" s="173"/>
      <c r="B532" s="30"/>
      <c r="C532" s="223"/>
      <c r="D532" s="424"/>
      <c r="E532" s="31"/>
      <c r="F532" s="33"/>
    </row>
    <row r="533" spans="1:6" ht="118.5" customHeight="1">
      <c r="A533" s="173"/>
      <c r="B533" s="34" t="s">
        <v>335</v>
      </c>
      <c r="C533" s="229"/>
      <c r="D533" s="31"/>
      <c r="E533" s="31"/>
      <c r="F533" s="35"/>
    </row>
    <row r="534" spans="1:6" ht="14.25" customHeight="1">
      <c r="A534" s="173"/>
      <c r="B534" s="30"/>
      <c r="C534" s="229"/>
      <c r="D534" s="31"/>
      <c r="E534" s="31"/>
      <c r="F534" s="35"/>
    </row>
    <row r="535" spans="1:6" ht="15" customHeight="1">
      <c r="A535" s="173">
        <v>4.7699999999999996</v>
      </c>
      <c r="B535" s="350" t="s">
        <v>351</v>
      </c>
      <c r="C535" s="229" t="s">
        <v>91</v>
      </c>
      <c r="D535" s="31">
        <v>1</v>
      </c>
      <c r="E535" s="37"/>
      <c r="F535" s="35"/>
    </row>
    <row r="536" spans="1:6" ht="14.25" customHeight="1">
      <c r="A536" s="173"/>
      <c r="B536" s="350"/>
      <c r="C536" s="229"/>
      <c r="D536" s="31"/>
      <c r="E536" s="37"/>
      <c r="F536" s="35"/>
    </row>
    <row r="537" spans="1:6" ht="14.25" customHeight="1">
      <c r="A537" s="173"/>
      <c r="B537" s="30"/>
      <c r="C537" s="229"/>
      <c r="D537" s="31"/>
      <c r="E537" s="37"/>
      <c r="F537" s="35"/>
    </row>
    <row r="538" spans="1:6" ht="14.25" customHeight="1">
      <c r="A538" s="173"/>
      <c r="B538" s="350"/>
      <c r="C538" s="229"/>
      <c r="D538" s="31"/>
      <c r="E538" s="37"/>
      <c r="F538" s="35"/>
    </row>
    <row r="539" spans="1:6" ht="14.25" customHeight="1">
      <c r="A539" s="173"/>
      <c r="B539" s="96"/>
      <c r="C539" s="229"/>
      <c r="D539" s="31"/>
      <c r="E539" s="37"/>
      <c r="F539" s="35"/>
    </row>
    <row r="540" spans="1:6" ht="14.25" customHeight="1">
      <c r="A540" s="173"/>
      <c r="B540" s="96"/>
      <c r="C540" s="229"/>
      <c r="D540" s="31"/>
      <c r="E540" s="37"/>
      <c r="F540" s="35"/>
    </row>
    <row r="541" spans="1:6" ht="14.25" customHeight="1">
      <c r="A541" s="173"/>
      <c r="B541" s="96"/>
      <c r="C541" s="229"/>
      <c r="D541" s="31"/>
      <c r="E541" s="37"/>
      <c r="F541" s="35"/>
    </row>
    <row r="542" spans="1:6" ht="14.25" customHeight="1">
      <c r="A542" s="173"/>
      <c r="B542" s="96"/>
      <c r="C542" s="229"/>
      <c r="D542" s="31"/>
      <c r="E542" s="37"/>
      <c r="F542" s="35"/>
    </row>
    <row r="543" spans="1:6" ht="14.25" customHeight="1">
      <c r="A543" s="173"/>
      <c r="B543" s="96"/>
      <c r="C543" s="229"/>
      <c r="D543" s="31"/>
      <c r="E543" s="37"/>
      <c r="F543" s="35"/>
    </row>
    <row r="544" spans="1:6" ht="14.25" customHeight="1">
      <c r="A544" s="173"/>
      <c r="B544" s="96"/>
      <c r="C544" s="229"/>
      <c r="D544" s="31"/>
      <c r="E544" s="37"/>
      <c r="F544" s="35"/>
    </row>
    <row r="545" spans="1:6" ht="14.25" customHeight="1">
      <c r="A545" s="173"/>
      <c r="B545" s="96"/>
      <c r="C545" s="229"/>
      <c r="D545" s="31"/>
      <c r="E545" s="37"/>
      <c r="F545" s="35"/>
    </row>
    <row r="546" spans="1:6" ht="14.25" customHeight="1">
      <c r="A546" s="173"/>
      <c r="B546" s="96"/>
      <c r="C546" s="229"/>
      <c r="D546" s="31"/>
      <c r="E546" s="37"/>
      <c r="F546" s="35"/>
    </row>
    <row r="547" spans="1:6" ht="14.25" customHeight="1">
      <c r="A547" s="173"/>
      <c r="B547" s="96"/>
      <c r="C547" s="229"/>
      <c r="D547" s="31"/>
      <c r="E547" s="37"/>
      <c r="F547" s="35"/>
    </row>
    <row r="548" spans="1:6" ht="14.25" customHeight="1">
      <c r="A548" s="173"/>
      <c r="B548" s="96"/>
      <c r="C548" s="229"/>
      <c r="D548" s="31"/>
      <c r="E548" s="37"/>
      <c r="F548" s="35"/>
    </row>
    <row r="549" spans="1:6" ht="14.25" customHeight="1">
      <c r="A549" s="173"/>
      <c r="B549" s="96"/>
      <c r="C549" s="229"/>
      <c r="D549" s="31"/>
      <c r="E549" s="37"/>
      <c r="F549" s="35"/>
    </row>
    <row r="550" spans="1:6" ht="14.25" customHeight="1">
      <c r="A550" s="173"/>
      <c r="B550" s="96"/>
      <c r="C550" s="229"/>
      <c r="D550" s="31"/>
      <c r="E550" s="37"/>
      <c r="F550" s="35"/>
    </row>
    <row r="551" spans="1:6" ht="14.25" customHeight="1">
      <c r="A551" s="173"/>
      <c r="B551" s="34"/>
      <c r="C551" s="229"/>
      <c r="D551" s="31"/>
      <c r="E551" s="37"/>
      <c r="F551" s="35"/>
    </row>
    <row r="552" spans="1:6" ht="14.25" customHeight="1">
      <c r="A552" s="173"/>
      <c r="B552" s="34"/>
      <c r="C552" s="229"/>
      <c r="D552" s="31"/>
      <c r="E552" s="37"/>
      <c r="F552" s="35"/>
    </row>
    <row r="553" spans="1:6" ht="14.25" customHeight="1">
      <c r="A553" s="173"/>
      <c r="B553" s="350"/>
      <c r="C553" s="229"/>
      <c r="D553" s="31"/>
      <c r="E553" s="37"/>
      <c r="F553" s="35"/>
    </row>
    <row r="554" spans="1:6" ht="14.25" customHeight="1">
      <c r="A554" s="173"/>
      <c r="B554" s="350"/>
      <c r="C554" s="229"/>
      <c r="D554" s="31"/>
      <c r="E554" s="37"/>
      <c r="F554" s="35"/>
    </row>
    <row r="555" spans="1:6" ht="14.25" customHeight="1">
      <c r="A555" s="173"/>
      <c r="B555" s="350"/>
      <c r="C555" s="229"/>
      <c r="D555" s="31"/>
      <c r="E555" s="37"/>
      <c r="F555" s="35"/>
    </row>
    <row r="556" spans="1:6" ht="14.25" customHeight="1">
      <c r="A556" s="173"/>
      <c r="B556" s="350"/>
      <c r="C556" s="229"/>
      <c r="D556" s="31"/>
      <c r="E556" s="37"/>
      <c r="F556" s="35"/>
    </row>
    <row r="557" spans="1:6" ht="14.25" customHeight="1">
      <c r="A557" s="173"/>
      <c r="B557" s="350"/>
      <c r="C557" s="229"/>
      <c r="D557" s="31"/>
      <c r="E557" s="37"/>
      <c r="F557" s="35"/>
    </row>
    <row r="558" spans="1:6" ht="14.25" customHeight="1">
      <c r="A558" s="230"/>
      <c r="B558" s="350"/>
      <c r="C558" s="229"/>
      <c r="D558" s="223"/>
      <c r="E558" s="244"/>
      <c r="F558" s="225"/>
    </row>
    <row r="559" spans="1:6" ht="14.25" customHeight="1">
      <c r="A559" s="173"/>
      <c r="B559" s="350"/>
      <c r="C559" s="229"/>
      <c r="D559" s="31"/>
      <c r="E559" s="37"/>
      <c r="F559" s="35"/>
    </row>
    <row r="560" spans="1:6" ht="14.25" customHeight="1">
      <c r="A560" s="173"/>
      <c r="B560" s="350"/>
      <c r="C560" s="229"/>
      <c r="D560" s="31"/>
      <c r="E560" s="37"/>
      <c r="F560" s="35"/>
    </row>
    <row r="561" spans="1:6" ht="14.25" customHeight="1">
      <c r="A561" s="173"/>
      <c r="B561" s="350"/>
      <c r="C561" s="229"/>
      <c r="D561" s="31"/>
      <c r="E561" s="37"/>
      <c r="F561" s="35"/>
    </row>
    <row r="562" spans="1:6" ht="14.25" customHeight="1">
      <c r="A562" s="173"/>
      <c r="B562" s="350"/>
      <c r="C562" s="229"/>
      <c r="D562" s="31"/>
      <c r="E562" s="37"/>
      <c r="F562" s="35"/>
    </row>
    <row r="563" spans="1:6" ht="14.25" customHeight="1">
      <c r="A563" s="173"/>
      <c r="B563" s="350"/>
      <c r="C563" s="458"/>
      <c r="D563" s="31"/>
      <c r="E563" s="37"/>
      <c r="F563" s="35"/>
    </row>
    <row r="564" spans="1:6" ht="14.25" customHeight="1">
      <c r="A564" s="277"/>
      <c r="B564" s="40" t="s">
        <v>36</v>
      </c>
      <c r="C564" s="351"/>
      <c r="D564" s="427"/>
      <c r="E564" s="44"/>
      <c r="F564" s="46"/>
    </row>
    <row r="565" spans="1:6" ht="14.25" customHeight="1">
      <c r="A565" s="384" t="s">
        <v>181</v>
      </c>
      <c r="B565" s="408" t="s">
        <v>20</v>
      </c>
      <c r="C565" s="384" t="s">
        <v>17</v>
      </c>
      <c r="D565" s="459" t="s">
        <v>129</v>
      </c>
      <c r="E565" s="413" t="s">
        <v>1350</v>
      </c>
      <c r="F565" s="386" t="s">
        <v>19</v>
      </c>
    </row>
    <row r="566" spans="1:6" ht="14.25" customHeight="1">
      <c r="A566" s="173"/>
      <c r="B566" s="350"/>
      <c r="C566" s="229"/>
      <c r="D566" s="474"/>
      <c r="E566" s="144"/>
      <c r="F566" s="143"/>
    </row>
    <row r="567" spans="1:6" ht="14.25" customHeight="1">
      <c r="A567" s="173"/>
      <c r="B567" s="34" t="s">
        <v>101</v>
      </c>
      <c r="C567" s="229"/>
      <c r="D567" s="474"/>
      <c r="E567" s="31"/>
      <c r="F567" s="35"/>
    </row>
    <row r="568" spans="1:6" ht="14.25" customHeight="1">
      <c r="A568" s="173"/>
      <c r="B568" s="30"/>
      <c r="C568" s="229"/>
      <c r="D568" s="474"/>
      <c r="E568" s="37"/>
      <c r="F568" s="35"/>
    </row>
    <row r="569" spans="1:6" ht="26.25" customHeight="1">
      <c r="A569" s="173"/>
      <c r="B569" s="34" t="s">
        <v>102</v>
      </c>
      <c r="C569" s="229"/>
      <c r="D569" s="474"/>
      <c r="E569" s="31"/>
      <c r="F569" s="35"/>
    </row>
    <row r="570" spans="1:6" ht="14.25" customHeight="1">
      <c r="A570" s="173"/>
      <c r="B570" s="30"/>
      <c r="C570" s="229"/>
      <c r="D570" s="474"/>
      <c r="E570" s="31"/>
      <c r="F570" s="35"/>
    </row>
    <row r="571" spans="1:6" ht="14.25" customHeight="1">
      <c r="A571" s="173">
        <v>4.78</v>
      </c>
      <c r="B571" s="350" t="s">
        <v>103</v>
      </c>
      <c r="C571" s="229" t="s">
        <v>24</v>
      </c>
      <c r="D571" s="474">
        <v>3</v>
      </c>
      <c r="E571" s="31"/>
      <c r="F571" s="35"/>
    </row>
    <row r="572" spans="1:6" ht="14.25" customHeight="1">
      <c r="A572" s="173"/>
      <c r="B572" s="350"/>
      <c r="C572" s="229"/>
      <c r="D572" s="474"/>
      <c r="E572" s="31"/>
      <c r="F572" s="35"/>
    </row>
    <row r="573" spans="1:6" ht="14.25" customHeight="1">
      <c r="A573" s="173">
        <v>4.79</v>
      </c>
      <c r="B573" s="350" t="s">
        <v>104</v>
      </c>
      <c r="C573" s="229" t="s">
        <v>24</v>
      </c>
      <c r="D573" s="474">
        <v>3</v>
      </c>
      <c r="E573" s="31"/>
      <c r="F573" s="35"/>
    </row>
    <row r="574" spans="1:6" ht="14.25" customHeight="1">
      <c r="A574" s="173"/>
      <c r="B574" s="350"/>
      <c r="C574" s="229"/>
      <c r="D574" s="474"/>
      <c r="E574" s="31"/>
      <c r="F574" s="35"/>
    </row>
    <row r="575" spans="1:6" ht="14.25" customHeight="1">
      <c r="A575" s="173"/>
      <c r="B575" s="34" t="s">
        <v>237</v>
      </c>
      <c r="C575" s="229"/>
      <c r="D575" s="474"/>
      <c r="E575" s="31"/>
      <c r="F575" s="35"/>
    </row>
    <row r="576" spans="1:6" ht="14.25" customHeight="1">
      <c r="A576" s="173"/>
      <c r="B576" s="350"/>
      <c r="C576" s="229"/>
      <c r="D576" s="474"/>
      <c r="E576" s="31"/>
      <c r="F576" s="35"/>
    </row>
    <row r="577" spans="1:6" s="953" customFormat="1" ht="88.5" customHeight="1">
      <c r="A577" s="973">
        <v>4.8</v>
      </c>
      <c r="B577" s="954" t="s">
        <v>238</v>
      </c>
      <c r="C577" s="965" t="s">
        <v>109</v>
      </c>
      <c r="D577" s="974">
        <v>0</v>
      </c>
      <c r="E577" s="955"/>
      <c r="F577" s="950"/>
    </row>
    <row r="578" spans="1:6" ht="14.25" customHeight="1">
      <c r="A578" s="173"/>
      <c r="B578" s="48"/>
      <c r="C578" s="229"/>
      <c r="D578" s="474"/>
      <c r="E578" s="37"/>
      <c r="F578" s="35"/>
    </row>
    <row r="579" spans="1:6" ht="29.25" customHeight="1">
      <c r="A579" s="173"/>
      <c r="B579" s="34" t="s">
        <v>110</v>
      </c>
      <c r="C579" s="229"/>
      <c r="D579" s="474"/>
      <c r="E579" s="31"/>
      <c r="F579" s="33"/>
    </row>
    <row r="580" spans="1:6" ht="14.25" customHeight="1">
      <c r="A580" s="173"/>
      <c r="B580" s="30"/>
      <c r="C580" s="229"/>
      <c r="D580" s="474"/>
      <c r="E580" s="31"/>
      <c r="F580" s="35"/>
    </row>
    <row r="581" spans="1:6" ht="14.25" customHeight="1">
      <c r="A581" s="173"/>
      <c r="B581" s="350"/>
      <c r="C581" s="229"/>
      <c r="D581" s="474"/>
      <c r="E581" s="37"/>
      <c r="F581" s="35"/>
    </row>
    <row r="582" spans="1:6" ht="14.25" customHeight="1">
      <c r="A582" s="173">
        <v>4.8099999999999996</v>
      </c>
      <c r="B582" s="350" t="s">
        <v>113</v>
      </c>
      <c r="C582" s="229" t="s">
        <v>77</v>
      </c>
      <c r="D582" s="474">
        <v>6</v>
      </c>
      <c r="E582" s="31"/>
      <c r="F582" s="35"/>
    </row>
    <row r="583" spans="1:6" ht="14.25" customHeight="1">
      <c r="A583" s="173"/>
      <c r="B583" s="350"/>
      <c r="C583" s="229"/>
      <c r="D583" s="474"/>
      <c r="E583" s="31"/>
      <c r="F583" s="35"/>
    </row>
    <row r="584" spans="1:6" ht="14.25" customHeight="1">
      <c r="A584" s="230"/>
      <c r="B584" s="350"/>
      <c r="C584" s="229"/>
      <c r="D584" s="474"/>
      <c r="E584" s="223"/>
      <c r="F584" s="225"/>
    </row>
    <row r="585" spans="1:6" ht="14.25" customHeight="1">
      <c r="A585" s="230"/>
      <c r="B585" s="350"/>
      <c r="C585" s="229"/>
      <c r="D585" s="474"/>
      <c r="E585" s="223"/>
      <c r="F585" s="225"/>
    </row>
    <row r="586" spans="1:6" ht="14.25" customHeight="1">
      <c r="A586" s="230"/>
      <c r="B586" s="350"/>
      <c r="C586" s="229"/>
      <c r="D586" s="474"/>
      <c r="E586" s="223"/>
      <c r="F586" s="225"/>
    </row>
    <row r="587" spans="1:6" ht="14.25" customHeight="1">
      <c r="A587" s="230"/>
      <c r="B587" s="350"/>
      <c r="C587" s="229"/>
      <c r="D587" s="474"/>
      <c r="E587" s="223"/>
      <c r="F587" s="225"/>
    </row>
    <row r="588" spans="1:6" ht="14.25" customHeight="1">
      <c r="A588" s="230"/>
      <c r="B588" s="350"/>
      <c r="C588" s="229"/>
      <c r="D588" s="474"/>
      <c r="E588" s="223"/>
      <c r="F588" s="225"/>
    </row>
    <row r="589" spans="1:6" ht="14.25" customHeight="1">
      <c r="A589" s="230"/>
      <c r="B589" s="350"/>
      <c r="C589" s="229"/>
      <c r="D589" s="474"/>
      <c r="E589" s="223"/>
      <c r="F589" s="225"/>
    </row>
    <row r="590" spans="1:6" ht="14.25" customHeight="1">
      <c r="A590" s="230"/>
      <c r="B590" s="350"/>
      <c r="C590" s="229"/>
      <c r="D590" s="474"/>
      <c r="E590" s="223"/>
      <c r="F590" s="225"/>
    </row>
    <row r="591" spans="1:6" ht="14.25" customHeight="1">
      <c r="A591" s="230"/>
      <c r="B591" s="350"/>
      <c r="C591" s="229"/>
      <c r="D591" s="474"/>
      <c r="E591" s="223"/>
      <c r="F591" s="225"/>
    </row>
    <row r="592" spans="1:6" ht="14.25" customHeight="1">
      <c r="A592" s="173"/>
      <c r="B592" s="237"/>
      <c r="C592" s="229"/>
      <c r="D592" s="474"/>
      <c r="E592" s="31"/>
      <c r="F592" s="35"/>
    </row>
    <row r="593" spans="1:6" ht="14.25" customHeight="1">
      <c r="A593" s="173"/>
      <c r="B593" s="237"/>
      <c r="C593" s="229"/>
      <c r="D593" s="474"/>
      <c r="E593" s="31"/>
      <c r="F593" s="35"/>
    </row>
    <row r="594" spans="1:6" ht="14.25" customHeight="1">
      <c r="A594" s="173"/>
      <c r="B594" s="237"/>
      <c r="C594" s="229"/>
      <c r="D594" s="474"/>
      <c r="E594" s="31"/>
      <c r="F594" s="35"/>
    </row>
    <row r="595" spans="1:6" ht="14.25" customHeight="1">
      <c r="A595" s="173"/>
      <c r="B595" s="237"/>
      <c r="C595" s="229"/>
      <c r="D595" s="474"/>
      <c r="E595" s="31"/>
      <c r="F595" s="35"/>
    </row>
    <row r="596" spans="1:6" ht="14.25" customHeight="1">
      <c r="A596" s="173"/>
      <c r="B596" s="237"/>
      <c r="C596" s="229"/>
      <c r="D596" s="474"/>
      <c r="E596" s="31"/>
      <c r="F596" s="35"/>
    </row>
    <row r="597" spans="1:6" ht="14.25" customHeight="1">
      <c r="A597" s="173"/>
      <c r="B597" s="237"/>
      <c r="C597" s="229"/>
      <c r="D597" s="474"/>
      <c r="E597" s="31"/>
      <c r="F597" s="35"/>
    </row>
    <row r="598" spans="1:6" ht="14.25" customHeight="1">
      <c r="A598" s="173"/>
      <c r="B598" s="237"/>
      <c r="C598" s="229"/>
      <c r="D598" s="474"/>
      <c r="E598" s="31"/>
      <c r="F598" s="35"/>
    </row>
    <row r="599" spans="1:6" ht="14.25" customHeight="1">
      <c r="A599" s="173"/>
      <c r="B599" s="237"/>
      <c r="C599" s="229"/>
      <c r="D599" s="474"/>
      <c r="E599" s="31"/>
      <c r="F599" s="35"/>
    </row>
    <row r="600" spans="1:6" ht="14.25" customHeight="1">
      <c r="A600" s="173"/>
      <c r="B600" s="350"/>
      <c r="C600" s="229"/>
      <c r="D600" s="474"/>
      <c r="E600" s="31"/>
      <c r="F600" s="35"/>
    </row>
    <row r="601" spans="1:6" ht="14.25" customHeight="1">
      <c r="A601" s="173"/>
      <c r="B601" s="350"/>
      <c r="C601" s="229"/>
      <c r="D601" s="474"/>
      <c r="E601" s="31"/>
      <c r="F601" s="35"/>
    </row>
    <row r="602" spans="1:6" ht="14.25" customHeight="1">
      <c r="A602" s="173"/>
      <c r="B602" s="350"/>
      <c r="C602" s="229"/>
      <c r="D602" s="32"/>
      <c r="E602" s="31"/>
      <c r="F602" s="35"/>
    </row>
    <row r="603" spans="1:6" ht="14.25" customHeight="1">
      <c r="A603" s="173"/>
      <c r="B603" s="350"/>
      <c r="C603" s="229"/>
      <c r="D603" s="32"/>
      <c r="E603" s="31"/>
      <c r="F603" s="35"/>
    </row>
    <row r="604" spans="1:6" ht="14.25" customHeight="1">
      <c r="A604" s="173"/>
      <c r="B604" s="350"/>
      <c r="C604" s="229"/>
      <c r="D604" s="32"/>
      <c r="E604" s="31"/>
      <c r="F604" s="35"/>
    </row>
    <row r="605" spans="1:6" ht="14.25" customHeight="1">
      <c r="A605" s="152"/>
      <c r="B605" s="350"/>
      <c r="C605" s="458"/>
      <c r="D605" s="32"/>
      <c r="E605" s="38"/>
      <c r="F605" s="49"/>
    </row>
    <row r="606" spans="1:6" ht="14.25" customHeight="1">
      <c r="A606" s="277"/>
      <c r="B606" s="52" t="s">
        <v>36</v>
      </c>
      <c r="C606" s="351"/>
      <c r="D606" s="427"/>
      <c r="E606" s="351"/>
      <c r="F606" s="46"/>
    </row>
    <row r="607" spans="1:6" ht="14.25" customHeight="1">
      <c r="A607" s="384" t="s">
        <v>181</v>
      </c>
      <c r="B607" s="408" t="s">
        <v>20</v>
      </c>
      <c r="C607" s="384" t="s">
        <v>17</v>
      </c>
      <c r="D607" s="467" t="s">
        <v>129</v>
      </c>
      <c r="E607" s="413" t="s">
        <v>1350</v>
      </c>
      <c r="F607" s="386" t="s">
        <v>19</v>
      </c>
    </row>
    <row r="608" spans="1:6" ht="14.25" customHeight="1">
      <c r="A608" s="173"/>
      <c r="B608" s="350"/>
      <c r="C608" s="223"/>
      <c r="D608" s="424"/>
      <c r="E608" s="223"/>
      <c r="F608" s="35"/>
    </row>
    <row r="609" spans="1:6" ht="14.25" customHeight="1">
      <c r="A609" s="173"/>
      <c r="B609" s="34" t="s">
        <v>114</v>
      </c>
      <c r="C609" s="229"/>
      <c r="D609" s="224"/>
      <c r="E609" s="223"/>
      <c r="F609" s="35"/>
    </row>
    <row r="610" spans="1:6" ht="14.25" customHeight="1">
      <c r="A610" s="173"/>
      <c r="B610" s="30"/>
      <c r="C610" s="229"/>
      <c r="D610" s="224"/>
      <c r="E610" s="223"/>
      <c r="F610" s="35"/>
    </row>
    <row r="611" spans="1:6" ht="51.75" customHeight="1">
      <c r="A611" s="173"/>
      <c r="B611" s="34" t="s">
        <v>115</v>
      </c>
      <c r="C611" s="229"/>
      <c r="D611" s="224"/>
      <c r="E611" s="223"/>
      <c r="F611" s="35"/>
    </row>
    <row r="612" spans="1:6" ht="14.25" customHeight="1">
      <c r="A612" s="173">
        <v>4.82</v>
      </c>
      <c r="B612" s="350" t="s">
        <v>119</v>
      </c>
      <c r="C612" s="229" t="s">
        <v>91</v>
      </c>
      <c r="D612" s="224">
        <v>1</v>
      </c>
      <c r="E612" s="223"/>
      <c r="F612" s="35"/>
    </row>
    <row r="613" spans="1:6" ht="14.25" customHeight="1">
      <c r="A613" s="230"/>
      <c r="B613" s="350"/>
      <c r="C613" s="229"/>
      <c r="D613" s="224"/>
      <c r="E613" s="223"/>
      <c r="F613" s="225"/>
    </row>
    <row r="614" spans="1:6" ht="14.25" customHeight="1">
      <c r="A614" s="173">
        <v>4.83</v>
      </c>
      <c r="B614" s="350" t="s">
        <v>125</v>
      </c>
      <c r="C614" s="229" t="s">
        <v>24</v>
      </c>
      <c r="D614" s="224">
        <v>6</v>
      </c>
      <c r="E614" s="223"/>
      <c r="F614" s="35"/>
    </row>
    <row r="615" spans="1:6" ht="14.25" customHeight="1">
      <c r="A615" s="156"/>
      <c r="B615" s="398"/>
      <c r="C615" s="229"/>
      <c r="D615" s="32"/>
      <c r="E615" s="223"/>
      <c r="F615" s="33"/>
    </row>
    <row r="616" spans="1:6" ht="14.25" customHeight="1">
      <c r="A616" s="156">
        <v>4.84</v>
      </c>
      <c r="B616" s="398" t="s">
        <v>126</v>
      </c>
      <c r="C616" s="229" t="s">
        <v>24</v>
      </c>
      <c r="D616" s="32">
        <v>6</v>
      </c>
      <c r="E616" s="223"/>
      <c r="F616" s="35"/>
    </row>
    <row r="617" spans="1:6" ht="14.25" customHeight="1">
      <c r="A617" s="156"/>
      <c r="B617" s="398"/>
      <c r="C617" s="229"/>
      <c r="D617" s="32"/>
      <c r="E617" s="223"/>
      <c r="F617" s="35"/>
    </row>
    <row r="618" spans="1:6" ht="14.25" customHeight="1">
      <c r="A618" s="156">
        <v>4.8499999999999996</v>
      </c>
      <c r="B618" s="398" t="s">
        <v>122</v>
      </c>
      <c r="C618" s="229" t="s">
        <v>77</v>
      </c>
      <c r="D618" s="50">
        <v>20</v>
      </c>
      <c r="E618" s="223"/>
      <c r="F618" s="35"/>
    </row>
    <row r="619" spans="1:6" ht="14.25" customHeight="1">
      <c r="A619" s="156"/>
      <c r="B619" s="398"/>
      <c r="C619" s="229"/>
      <c r="D619" s="32"/>
      <c r="E619" s="223"/>
      <c r="F619" s="35"/>
    </row>
    <row r="620" spans="1:6" ht="14.25" customHeight="1">
      <c r="A620" s="156">
        <v>4.8600000000000003</v>
      </c>
      <c r="B620" s="398" t="s">
        <v>127</v>
      </c>
      <c r="C620" s="229" t="s">
        <v>77</v>
      </c>
      <c r="D620" s="32">
        <v>20</v>
      </c>
      <c r="E620" s="223"/>
      <c r="F620" s="35"/>
    </row>
    <row r="621" spans="1:6" ht="14.25" customHeight="1">
      <c r="A621" s="156"/>
      <c r="B621" s="398"/>
      <c r="C621" s="436"/>
      <c r="D621" s="32"/>
      <c r="E621" s="223"/>
      <c r="F621" s="33"/>
    </row>
    <row r="622" spans="1:6" ht="14.25" customHeight="1">
      <c r="A622" s="156"/>
      <c r="B622" s="398"/>
      <c r="C622" s="436"/>
      <c r="D622" s="32"/>
      <c r="E622" s="223"/>
      <c r="F622" s="229"/>
    </row>
    <row r="623" spans="1:6" ht="14.25" customHeight="1">
      <c r="A623" s="156"/>
      <c r="B623" s="398"/>
      <c r="C623" s="436"/>
      <c r="D623" s="32"/>
      <c r="E623" s="223"/>
      <c r="F623" s="229"/>
    </row>
    <row r="624" spans="1:6" ht="14.25" customHeight="1">
      <c r="A624" s="156"/>
      <c r="B624" s="398"/>
      <c r="C624" s="436"/>
      <c r="D624" s="32"/>
      <c r="E624" s="223"/>
      <c r="F624" s="229"/>
    </row>
    <row r="625" spans="1:6" ht="14.25" customHeight="1">
      <c r="A625" s="156"/>
      <c r="B625" s="398"/>
      <c r="C625" s="436"/>
      <c r="D625" s="32"/>
      <c r="E625" s="223"/>
      <c r="F625" s="229"/>
    </row>
    <row r="626" spans="1:6" ht="14.25" customHeight="1">
      <c r="A626" s="156"/>
      <c r="B626" s="398"/>
      <c r="C626" s="436"/>
      <c r="D626" s="32"/>
      <c r="E626" s="223"/>
      <c r="F626" s="229"/>
    </row>
    <row r="627" spans="1:6" ht="14.25" customHeight="1">
      <c r="A627" s="156"/>
      <c r="B627" s="398"/>
      <c r="C627" s="436"/>
      <c r="D627" s="32"/>
      <c r="E627" s="223"/>
      <c r="F627" s="229"/>
    </row>
    <row r="628" spans="1:6" ht="14.25" customHeight="1">
      <c r="A628" s="156"/>
      <c r="B628" s="398"/>
      <c r="C628" s="436"/>
      <c r="D628" s="32"/>
      <c r="E628" s="223"/>
      <c r="F628" s="229"/>
    </row>
    <row r="629" spans="1:6" ht="14.25" customHeight="1">
      <c r="A629" s="156"/>
      <c r="B629" s="398"/>
      <c r="C629" s="436"/>
      <c r="D629" s="32"/>
      <c r="E629" s="223"/>
      <c r="F629" s="229"/>
    </row>
    <row r="630" spans="1:6" ht="14.25" customHeight="1">
      <c r="A630" s="156"/>
      <c r="B630" s="398"/>
      <c r="C630" s="436"/>
      <c r="D630" s="32"/>
      <c r="E630" s="223"/>
      <c r="F630" s="229"/>
    </row>
    <row r="631" spans="1:6" ht="14.25" customHeight="1">
      <c r="A631" s="156"/>
      <c r="B631" s="398"/>
      <c r="C631" s="436"/>
      <c r="D631" s="32"/>
      <c r="E631" s="223"/>
      <c r="F631" s="229"/>
    </row>
    <row r="632" spans="1:6" ht="14.25" customHeight="1">
      <c r="A632" s="156"/>
      <c r="B632" s="398"/>
      <c r="C632" s="436"/>
      <c r="D632" s="32"/>
      <c r="E632" s="223"/>
      <c r="F632" s="229"/>
    </row>
    <row r="633" spans="1:6" ht="14.25" customHeight="1">
      <c r="A633" s="156"/>
      <c r="B633" s="398"/>
      <c r="C633" s="436"/>
      <c r="D633" s="32"/>
      <c r="E633" s="223"/>
      <c r="F633" s="229"/>
    </row>
    <row r="634" spans="1:6" ht="14.25" customHeight="1">
      <c r="A634" s="156"/>
      <c r="B634" s="398"/>
      <c r="C634" s="436"/>
      <c r="D634" s="32"/>
      <c r="E634" s="223"/>
      <c r="F634" s="229"/>
    </row>
    <row r="635" spans="1:6" ht="14.25" customHeight="1">
      <c r="A635" s="156"/>
      <c r="B635" s="398"/>
      <c r="C635" s="436"/>
      <c r="D635" s="32"/>
      <c r="E635" s="223"/>
      <c r="F635" s="229"/>
    </row>
    <row r="636" spans="1:6" ht="14.25" customHeight="1">
      <c r="A636" s="156"/>
      <c r="B636" s="398"/>
      <c r="C636" s="436"/>
      <c r="D636" s="32"/>
      <c r="E636" s="223"/>
      <c r="F636" s="229"/>
    </row>
    <row r="637" spans="1:6" ht="14.25" customHeight="1">
      <c r="A637" s="156"/>
      <c r="B637" s="398"/>
      <c r="C637" s="436"/>
      <c r="E637" s="223"/>
      <c r="F637" s="229"/>
    </row>
    <row r="638" spans="1:6" ht="14.25" customHeight="1">
      <c r="A638" s="156"/>
      <c r="B638" s="398"/>
      <c r="C638" s="436"/>
      <c r="E638" s="223"/>
      <c r="F638" s="229"/>
    </row>
    <row r="639" spans="1:6" ht="14.25" customHeight="1">
      <c r="A639" s="156"/>
      <c r="B639" s="398"/>
      <c r="C639" s="436"/>
      <c r="E639" s="223"/>
      <c r="F639" s="229"/>
    </row>
    <row r="640" spans="1:6" ht="14.25" customHeight="1">
      <c r="A640" s="156"/>
      <c r="B640" s="398"/>
      <c r="C640" s="436"/>
      <c r="E640" s="223"/>
      <c r="F640" s="229"/>
    </row>
    <row r="641" spans="1:6" ht="14.25" customHeight="1">
      <c r="A641" s="156"/>
      <c r="B641" s="398"/>
      <c r="C641" s="436"/>
      <c r="E641" s="223"/>
      <c r="F641" s="229"/>
    </row>
    <row r="642" spans="1:6" ht="14.25" customHeight="1">
      <c r="A642" s="156"/>
      <c r="B642" s="398"/>
      <c r="C642" s="436"/>
      <c r="E642" s="223"/>
      <c r="F642" s="229"/>
    </row>
    <row r="643" spans="1:6" ht="14.25" customHeight="1">
      <c r="A643" s="156"/>
      <c r="B643" s="398"/>
      <c r="C643" s="221"/>
      <c r="D643" s="469"/>
      <c r="E643" s="223"/>
      <c r="F643" s="229"/>
    </row>
    <row r="644" spans="1:6" ht="14.25" customHeight="1">
      <c r="A644" s="156"/>
      <c r="B644" s="398"/>
      <c r="C644" s="221"/>
      <c r="D644" s="469"/>
      <c r="E644" s="223"/>
      <c r="F644" s="229"/>
    </row>
    <row r="645" spans="1:6" ht="14.25" customHeight="1">
      <c r="A645" s="156"/>
      <c r="B645" s="398"/>
      <c r="C645" s="221"/>
      <c r="D645" s="469"/>
      <c r="E645" s="223"/>
      <c r="F645" s="229"/>
    </row>
    <row r="646" spans="1:6" ht="14.25" customHeight="1">
      <c r="A646" s="156"/>
      <c r="B646" s="398"/>
      <c r="C646" s="221"/>
      <c r="D646" s="469"/>
      <c r="E646" s="223"/>
      <c r="F646" s="229"/>
    </row>
    <row r="647" spans="1:6" ht="14.25" customHeight="1">
      <c r="A647" s="156"/>
      <c r="B647" s="398"/>
      <c r="C647" s="223"/>
      <c r="D647" s="469"/>
      <c r="E647" s="223"/>
      <c r="F647" s="33"/>
    </row>
    <row r="648" spans="1:6" ht="14.25" customHeight="1">
      <c r="A648" s="156"/>
      <c r="B648" s="398"/>
      <c r="C648" s="223"/>
      <c r="D648" s="469"/>
      <c r="E648" s="223"/>
      <c r="F648" s="33"/>
    </row>
    <row r="649" spans="1:6" ht="14.25" customHeight="1">
      <c r="A649" s="156"/>
      <c r="B649" s="398"/>
      <c r="C649" s="223"/>
      <c r="D649" s="469"/>
      <c r="E649" s="223"/>
      <c r="F649" s="33"/>
    </row>
    <row r="650" spans="1:6" ht="14.25" customHeight="1">
      <c r="A650" s="156"/>
      <c r="B650" s="398"/>
      <c r="C650" s="223"/>
      <c r="D650" s="469"/>
      <c r="E650" s="223"/>
      <c r="F650" s="33"/>
    </row>
    <row r="651" spans="1:6" ht="14.25" customHeight="1">
      <c r="A651" s="156"/>
      <c r="B651" s="398"/>
      <c r="C651" s="38"/>
      <c r="D651" s="469"/>
      <c r="E651" s="38"/>
      <c r="F651" s="33"/>
    </row>
    <row r="652" spans="1:6" ht="14.25" customHeight="1">
      <c r="A652" s="157"/>
      <c r="B652" s="97" t="s">
        <v>36</v>
      </c>
      <c r="C652" s="352"/>
      <c r="D652" s="447"/>
      <c r="E652" s="352"/>
      <c r="F652" s="99"/>
    </row>
    <row r="653" spans="1:6" ht="14.25" customHeight="1">
      <c r="A653" s="384" t="s">
        <v>181</v>
      </c>
      <c r="B653" s="408" t="s">
        <v>20</v>
      </c>
      <c r="C653" s="384" t="s">
        <v>291</v>
      </c>
      <c r="D653" s="386"/>
      <c r="E653" s="413"/>
      <c r="F653" s="386" t="s">
        <v>19</v>
      </c>
    </row>
    <row r="654" spans="1:6" ht="14.25" customHeight="1">
      <c r="A654" s="156"/>
      <c r="B654" s="56"/>
      <c r="C654" s="32"/>
      <c r="D654" s="446"/>
      <c r="E654" s="32"/>
      <c r="F654" s="33"/>
    </row>
    <row r="655" spans="1:6" ht="14.25" customHeight="1">
      <c r="A655" s="156"/>
      <c r="B655" s="55" t="s">
        <v>62</v>
      </c>
      <c r="C655" s="32"/>
      <c r="D655" s="446"/>
      <c r="E655" s="32"/>
      <c r="F655" s="33"/>
    </row>
    <row r="656" spans="1:6" ht="14.25" customHeight="1">
      <c r="A656" s="156"/>
      <c r="B656" s="56"/>
      <c r="C656" s="32"/>
      <c r="D656" s="446"/>
      <c r="E656" s="32"/>
      <c r="F656" s="33"/>
    </row>
    <row r="657" spans="1:6" ht="14.25" customHeight="1">
      <c r="A657" s="156">
        <v>4.87</v>
      </c>
      <c r="B657" s="51" t="s">
        <v>79</v>
      </c>
      <c r="C657" s="57" t="s">
        <v>252</v>
      </c>
      <c r="D657" s="446"/>
      <c r="E657" s="32"/>
      <c r="F657" s="35"/>
    </row>
    <row r="658" spans="1:6" ht="14.25" customHeight="1">
      <c r="A658" s="156"/>
      <c r="B658" s="51"/>
      <c r="C658" s="32"/>
      <c r="D658" s="446"/>
      <c r="E658" s="32"/>
      <c r="F658" s="33"/>
    </row>
    <row r="659" spans="1:6" ht="14.25" customHeight="1">
      <c r="A659" s="156">
        <v>4.88</v>
      </c>
      <c r="B659" s="51" t="s">
        <v>79</v>
      </c>
      <c r="C659" s="57" t="s">
        <v>251</v>
      </c>
      <c r="D659" s="446"/>
      <c r="E659" s="32"/>
      <c r="F659" s="35"/>
    </row>
    <row r="660" spans="1:6" ht="14.25" customHeight="1">
      <c r="A660" s="156"/>
      <c r="B660" s="51"/>
      <c r="C660" s="32"/>
      <c r="D660" s="446"/>
      <c r="E660" s="32"/>
      <c r="F660" s="33"/>
    </row>
    <row r="661" spans="1:6" ht="14.25" customHeight="1">
      <c r="A661" s="156">
        <v>4.8899999999999997</v>
      </c>
      <c r="B661" s="51" t="s">
        <v>128</v>
      </c>
      <c r="C661" s="32" t="s">
        <v>250</v>
      </c>
      <c r="D661" s="446"/>
      <c r="E661" s="32"/>
      <c r="F661" s="35"/>
    </row>
    <row r="662" spans="1:6" ht="14.25" customHeight="1">
      <c r="A662" s="156"/>
      <c r="B662" s="51"/>
      <c r="C662" s="262"/>
      <c r="D662" s="446"/>
      <c r="E662" s="48"/>
      <c r="F662" s="54"/>
    </row>
    <row r="663" spans="1:6" ht="14.25" customHeight="1">
      <c r="A663" s="156"/>
      <c r="B663" s="51"/>
      <c r="C663" s="262"/>
      <c r="D663" s="446"/>
      <c r="E663" s="48"/>
      <c r="F663" s="54"/>
    </row>
    <row r="664" spans="1:6" ht="14.25" customHeight="1">
      <c r="A664" s="156"/>
      <c r="B664" s="51"/>
      <c r="C664" s="262"/>
      <c r="D664" s="446"/>
      <c r="E664" s="48"/>
      <c r="F664" s="54"/>
    </row>
    <row r="665" spans="1:6" ht="14.25" customHeight="1">
      <c r="A665" s="156"/>
      <c r="B665" s="51"/>
      <c r="C665" s="262"/>
      <c r="D665" s="446"/>
      <c r="E665" s="48"/>
      <c r="F665" s="54"/>
    </row>
    <row r="666" spans="1:6" ht="14.25" customHeight="1">
      <c r="A666" s="156"/>
      <c r="B666" s="51"/>
      <c r="C666" s="262"/>
      <c r="D666" s="446"/>
      <c r="E666" s="48"/>
      <c r="F666" s="54"/>
    </row>
    <row r="667" spans="1:6" ht="14.25" customHeight="1">
      <c r="A667" s="156"/>
      <c r="B667" s="51"/>
      <c r="C667" s="262"/>
      <c r="D667" s="446"/>
      <c r="E667" s="48"/>
      <c r="F667" s="54"/>
    </row>
    <row r="668" spans="1:6" ht="14.25" customHeight="1">
      <c r="A668" s="156"/>
      <c r="B668" s="51"/>
      <c r="C668" s="262"/>
      <c r="D668" s="446"/>
      <c r="E668" s="48"/>
      <c r="F668" s="54"/>
    </row>
    <row r="669" spans="1:6" ht="14.25" customHeight="1">
      <c r="A669" s="156"/>
      <c r="B669" s="51"/>
      <c r="C669" s="262"/>
      <c r="D669" s="446"/>
      <c r="E669" s="48"/>
      <c r="F669" s="54"/>
    </row>
    <row r="670" spans="1:6" ht="14.25" customHeight="1">
      <c r="A670" s="156"/>
      <c r="B670" s="51"/>
      <c r="C670" s="262"/>
      <c r="D670" s="446"/>
      <c r="E670" s="48"/>
      <c r="F670" s="54"/>
    </row>
    <row r="671" spans="1:6" ht="14.25" customHeight="1">
      <c r="A671" s="156"/>
      <c r="B671" s="51"/>
      <c r="C671" s="262"/>
      <c r="D671" s="446"/>
      <c r="E671" s="48"/>
      <c r="F671" s="54"/>
    </row>
    <row r="672" spans="1:6" ht="14.25" customHeight="1">
      <c r="A672" s="156"/>
      <c r="B672" s="51"/>
      <c r="C672" s="262"/>
      <c r="D672" s="446"/>
      <c r="E672" s="48"/>
      <c r="F672" s="54"/>
    </row>
    <row r="673" spans="1:6" ht="14.25" customHeight="1">
      <c r="A673" s="156"/>
      <c r="B673" s="51"/>
      <c r="C673" s="262"/>
      <c r="D673" s="446"/>
      <c r="E673" s="48"/>
      <c r="F673" s="54"/>
    </row>
    <row r="674" spans="1:6" ht="14.25" customHeight="1">
      <c r="A674" s="156"/>
      <c r="B674" s="51"/>
      <c r="C674" s="262"/>
      <c r="D674" s="446"/>
      <c r="E674" s="48"/>
      <c r="F674" s="54"/>
    </row>
    <row r="675" spans="1:6" ht="14.25" customHeight="1">
      <c r="A675" s="156"/>
      <c r="B675" s="51"/>
      <c r="C675" s="262"/>
      <c r="D675" s="446"/>
      <c r="E675" s="48"/>
      <c r="F675" s="54"/>
    </row>
    <row r="676" spans="1:6" ht="14.25" customHeight="1">
      <c r="A676" s="156"/>
      <c r="B676" s="51"/>
      <c r="C676" s="262"/>
      <c r="D676" s="446"/>
      <c r="E676" s="48"/>
      <c r="F676" s="54"/>
    </row>
    <row r="677" spans="1:6" ht="14.25" customHeight="1">
      <c r="A677" s="156"/>
      <c r="B677" s="51"/>
      <c r="C677" s="262"/>
      <c r="D677" s="446"/>
      <c r="E677" s="48"/>
      <c r="F677" s="54"/>
    </row>
    <row r="678" spans="1:6" ht="14.25" customHeight="1">
      <c r="A678" s="156"/>
      <c r="B678" s="51"/>
      <c r="C678" s="262"/>
      <c r="D678" s="446"/>
      <c r="E678" s="48"/>
      <c r="F678" s="54"/>
    </row>
    <row r="679" spans="1:6" ht="14.25" customHeight="1">
      <c r="A679" s="156"/>
      <c r="B679" s="51"/>
      <c r="C679" s="262"/>
      <c r="D679" s="446"/>
      <c r="E679" s="48"/>
      <c r="F679" s="54"/>
    </row>
    <row r="680" spans="1:6" ht="14.25" customHeight="1">
      <c r="A680" s="156"/>
      <c r="B680" s="51"/>
      <c r="C680" s="262"/>
      <c r="D680" s="446"/>
      <c r="E680" s="48"/>
      <c r="F680" s="54"/>
    </row>
    <row r="681" spans="1:6" ht="14.25" customHeight="1">
      <c r="A681" s="156"/>
      <c r="B681" s="51"/>
      <c r="C681" s="262"/>
      <c r="D681" s="446"/>
      <c r="E681" s="48"/>
      <c r="F681" s="54"/>
    </row>
    <row r="682" spans="1:6" ht="14.25" customHeight="1">
      <c r="A682" s="156"/>
      <c r="B682" s="51"/>
      <c r="C682" s="262"/>
      <c r="D682" s="446"/>
      <c r="E682" s="48"/>
      <c r="F682" s="54"/>
    </row>
    <row r="683" spans="1:6" ht="14.25" customHeight="1">
      <c r="A683" s="156"/>
      <c r="B683" s="51"/>
      <c r="C683" s="262"/>
      <c r="D683" s="446"/>
      <c r="E683" s="48"/>
      <c r="F683" s="54"/>
    </row>
    <row r="684" spans="1:6" ht="14.25" customHeight="1">
      <c r="A684" s="156"/>
      <c r="B684" s="51"/>
      <c r="C684" s="262"/>
      <c r="D684" s="446"/>
      <c r="E684" s="48"/>
      <c r="F684" s="54"/>
    </row>
    <row r="685" spans="1:6" ht="14.25" customHeight="1">
      <c r="A685" s="156"/>
      <c r="B685" s="51"/>
      <c r="C685" s="262"/>
      <c r="D685" s="446"/>
      <c r="E685" s="48"/>
      <c r="F685" s="54"/>
    </row>
    <row r="686" spans="1:6" ht="14.25" customHeight="1">
      <c r="A686" s="156"/>
      <c r="B686" s="51"/>
      <c r="C686" s="262"/>
      <c r="D686" s="446"/>
      <c r="E686" s="48"/>
      <c r="F686" s="54"/>
    </row>
    <row r="687" spans="1:6" ht="14.25" customHeight="1">
      <c r="A687" s="156"/>
      <c r="B687" s="51"/>
      <c r="C687" s="262"/>
      <c r="D687" s="446"/>
      <c r="E687" s="48"/>
      <c r="F687" s="54"/>
    </row>
    <row r="688" spans="1:6" ht="14.25" customHeight="1">
      <c r="A688" s="156"/>
      <c r="B688" s="51"/>
      <c r="C688" s="262"/>
      <c r="D688" s="446"/>
      <c r="E688" s="48"/>
      <c r="F688" s="54"/>
    </row>
    <row r="689" spans="1:6" ht="14.25" customHeight="1">
      <c r="A689" s="156"/>
      <c r="B689" s="51"/>
      <c r="C689" s="262"/>
      <c r="D689" s="446"/>
      <c r="E689" s="48"/>
      <c r="F689" s="54"/>
    </row>
    <row r="690" spans="1:6" ht="14.25" customHeight="1">
      <c r="A690" s="156"/>
      <c r="B690" s="51"/>
      <c r="C690" s="262"/>
      <c r="D690" s="446"/>
      <c r="E690" s="48"/>
      <c r="F690" s="54"/>
    </row>
    <row r="691" spans="1:6" ht="14.25" customHeight="1">
      <c r="A691" s="156"/>
      <c r="B691" s="51"/>
      <c r="C691" s="262"/>
      <c r="D691" s="446"/>
      <c r="E691" s="48"/>
      <c r="F691" s="54"/>
    </row>
    <row r="692" spans="1:6" ht="14.25" customHeight="1">
      <c r="A692" s="156"/>
      <c r="B692" s="51"/>
      <c r="C692" s="262"/>
      <c r="D692" s="446"/>
      <c r="E692" s="48"/>
      <c r="F692" s="54"/>
    </row>
    <row r="693" spans="1:6" ht="14.25" customHeight="1">
      <c r="A693" s="156"/>
      <c r="B693" s="51"/>
      <c r="C693" s="262"/>
      <c r="D693" s="446"/>
      <c r="E693" s="48"/>
      <c r="F693" s="54"/>
    </row>
    <row r="694" spans="1:6" ht="14.25" customHeight="1">
      <c r="A694" s="156"/>
      <c r="B694" s="51"/>
      <c r="C694" s="262"/>
      <c r="D694" s="446"/>
      <c r="E694" s="48"/>
      <c r="F694" s="54"/>
    </row>
    <row r="695" spans="1:6" ht="14.25" customHeight="1">
      <c r="A695" s="156"/>
      <c r="B695" s="51"/>
      <c r="C695" s="262"/>
      <c r="D695" s="446"/>
      <c r="E695" s="48"/>
      <c r="F695" s="54"/>
    </row>
    <row r="696" spans="1:6" ht="14.25" customHeight="1">
      <c r="A696" s="156"/>
      <c r="B696" s="51"/>
      <c r="C696" s="262"/>
      <c r="D696" s="446"/>
      <c r="E696" s="48"/>
      <c r="F696" s="54"/>
    </row>
    <row r="697" spans="1:6" ht="14.25" customHeight="1">
      <c r="A697" s="156"/>
      <c r="B697" s="51"/>
      <c r="C697" s="262"/>
      <c r="D697" s="446"/>
      <c r="E697" s="48"/>
      <c r="F697" s="54"/>
    </row>
    <row r="698" spans="1:6" ht="14.25" customHeight="1">
      <c r="A698" s="156"/>
      <c r="B698" s="51"/>
      <c r="C698" s="262"/>
      <c r="D698" s="446"/>
      <c r="E698" s="48"/>
      <c r="F698" s="54"/>
    </row>
    <row r="699" spans="1:6" ht="14.25" customHeight="1">
      <c r="A699" s="156"/>
      <c r="B699" s="51"/>
      <c r="C699" s="262"/>
      <c r="D699" s="446"/>
      <c r="E699" s="48"/>
      <c r="F699" s="54"/>
    </row>
    <row r="700" spans="1:6" ht="14.25" customHeight="1">
      <c r="A700" s="156"/>
      <c r="B700" s="51"/>
      <c r="C700" s="262"/>
      <c r="D700" s="446"/>
      <c r="E700" s="48"/>
      <c r="F700" s="54"/>
    </row>
    <row r="701" spans="1:6" ht="14.25" customHeight="1">
      <c r="A701" s="283"/>
      <c r="B701" s="53" t="s">
        <v>247</v>
      </c>
      <c r="C701" s="352"/>
      <c r="D701" s="426"/>
      <c r="E701" s="352"/>
      <c r="F701" s="41"/>
    </row>
    <row r="702" spans="1:6" s="145" customFormat="1" ht="15" customHeight="1">
      <c r="A702" s="384" t="s">
        <v>181</v>
      </c>
      <c r="B702" s="408" t="s">
        <v>20</v>
      </c>
      <c r="C702" s="384" t="s">
        <v>17</v>
      </c>
      <c r="D702" s="386" t="s">
        <v>129</v>
      </c>
      <c r="E702" s="413" t="s">
        <v>1350</v>
      </c>
      <c r="F702" s="386" t="s">
        <v>19</v>
      </c>
    </row>
    <row r="703" spans="1:6" s="145" customFormat="1" ht="15">
      <c r="A703" s="288"/>
      <c r="B703" s="102"/>
      <c r="C703" s="105"/>
      <c r="D703" s="331"/>
      <c r="E703" s="325"/>
      <c r="F703" s="104"/>
    </row>
    <row r="704" spans="1:6" s="145" customFormat="1" ht="15">
      <c r="A704" s="289"/>
      <c r="B704" s="226" t="s">
        <v>1341</v>
      </c>
      <c r="C704" s="212"/>
      <c r="D704" s="448"/>
      <c r="E704" s="326"/>
      <c r="F704" s="211"/>
    </row>
    <row r="705" spans="1:6" s="145" customFormat="1" ht="15">
      <c r="A705" s="289"/>
      <c r="B705" s="226"/>
      <c r="C705" s="212"/>
      <c r="D705" s="448"/>
      <c r="E705" s="326"/>
      <c r="F705" s="211"/>
    </row>
    <row r="706" spans="1:6" s="145" customFormat="1" ht="15">
      <c r="A706" s="288"/>
      <c r="B706" s="102" t="s">
        <v>1344</v>
      </c>
      <c r="C706" s="105"/>
      <c r="D706" s="331"/>
      <c r="E706" s="325"/>
      <c r="F706" s="104"/>
    </row>
    <row r="707" spans="1:6" s="145" customFormat="1" ht="15">
      <c r="A707" s="288"/>
      <c r="B707" s="102"/>
      <c r="C707" s="105"/>
      <c r="D707" s="331"/>
      <c r="E707" s="325"/>
      <c r="F707" s="104"/>
    </row>
    <row r="708" spans="1:6" s="145" customFormat="1" ht="15">
      <c r="A708" s="288"/>
      <c r="B708" s="102" t="s">
        <v>177</v>
      </c>
      <c r="C708" s="105"/>
      <c r="D708" s="331"/>
      <c r="E708" s="325"/>
      <c r="F708" s="104"/>
    </row>
    <row r="709" spans="1:6" s="145" customFormat="1" ht="15">
      <c r="A709" s="288"/>
      <c r="B709" s="102"/>
      <c r="C709" s="105"/>
      <c r="D709" s="331"/>
      <c r="E709" s="325"/>
      <c r="F709" s="104"/>
    </row>
    <row r="710" spans="1:6" s="145" customFormat="1" ht="28.5">
      <c r="A710" s="288"/>
      <c r="B710" s="102" t="s">
        <v>300</v>
      </c>
      <c r="C710" s="105"/>
      <c r="D710" s="331"/>
      <c r="E710" s="325"/>
      <c r="F710" s="104"/>
    </row>
    <row r="711" spans="1:6" s="145" customFormat="1" ht="15">
      <c r="A711" s="288"/>
      <c r="B711" s="102"/>
      <c r="C711" s="105"/>
      <c r="D711" s="331"/>
      <c r="E711" s="325"/>
      <c r="F711" s="104"/>
    </row>
    <row r="712" spans="1:6" s="145" customFormat="1" ht="15">
      <c r="A712" s="828">
        <v>4.9000000000000004</v>
      </c>
      <c r="B712" s="106" t="s">
        <v>182</v>
      </c>
      <c r="C712" s="105" t="s">
        <v>43</v>
      </c>
      <c r="D712" s="331">
        <v>24</v>
      </c>
      <c r="E712" s="325"/>
      <c r="F712" s="107"/>
    </row>
    <row r="713" spans="1:6" s="145" customFormat="1" ht="15">
      <c r="A713" s="290"/>
      <c r="B713" s="106"/>
      <c r="C713" s="105"/>
      <c r="D713" s="331"/>
      <c r="E713" s="325"/>
      <c r="F713" s="107"/>
    </row>
    <row r="714" spans="1:6" s="145" customFormat="1" ht="15" customHeight="1">
      <c r="A714" s="290">
        <v>4.91</v>
      </c>
      <c r="B714" s="106" t="s">
        <v>183</v>
      </c>
      <c r="C714" s="105" t="s">
        <v>66</v>
      </c>
      <c r="D714" s="331">
        <v>24</v>
      </c>
      <c r="E714" s="325"/>
      <c r="F714" s="107"/>
    </row>
    <row r="715" spans="1:6" s="145" customFormat="1" ht="15">
      <c r="A715" s="290"/>
      <c r="B715" s="102"/>
      <c r="C715" s="105"/>
      <c r="D715" s="331"/>
      <c r="E715" s="325"/>
      <c r="F715" s="107"/>
    </row>
    <row r="716" spans="1:6" s="145" customFormat="1" ht="28.5">
      <c r="A716" s="290"/>
      <c r="B716" s="102" t="s">
        <v>184</v>
      </c>
      <c r="C716" s="105"/>
      <c r="D716" s="331"/>
      <c r="E716" s="325"/>
      <c r="F716" s="107"/>
    </row>
    <row r="717" spans="1:6" s="145" customFormat="1" ht="15">
      <c r="A717" s="290"/>
      <c r="B717" s="102"/>
      <c r="C717" s="105"/>
      <c r="D717" s="331"/>
      <c r="E717" s="325"/>
      <c r="F717" s="107"/>
    </row>
    <row r="718" spans="1:6" s="145" customFormat="1" ht="15">
      <c r="A718" s="290">
        <v>4.92</v>
      </c>
      <c r="B718" s="106" t="s">
        <v>185</v>
      </c>
      <c r="C718" s="105" t="s">
        <v>43</v>
      </c>
      <c r="D718" s="331">
        <f>D712</f>
        <v>24</v>
      </c>
      <c r="E718" s="325"/>
      <c r="F718" s="107"/>
    </row>
    <row r="719" spans="1:6" s="145" customFormat="1" ht="15">
      <c r="A719" s="290"/>
      <c r="B719" s="106"/>
      <c r="C719" s="105"/>
      <c r="D719" s="331"/>
      <c r="E719" s="325"/>
      <c r="F719" s="107"/>
    </row>
    <row r="720" spans="1:6" s="145" customFormat="1" ht="15">
      <c r="A720" s="290"/>
      <c r="B720" s="106"/>
      <c r="C720" s="105"/>
      <c r="D720" s="331"/>
      <c r="E720" s="325"/>
      <c r="F720" s="107"/>
    </row>
    <row r="721" spans="1:6" s="145" customFormat="1" ht="15">
      <c r="A721" s="288"/>
      <c r="B721" s="106"/>
      <c r="C721" s="105"/>
      <c r="D721" s="331"/>
      <c r="E721" s="325"/>
      <c r="F721" s="107"/>
    </row>
    <row r="722" spans="1:6" s="145" customFormat="1" ht="15">
      <c r="A722" s="288"/>
      <c r="B722" s="102"/>
      <c r="C722" s="105"/>
      <c r="D722" s="331"/>
      <c r="E722" s="325"/>
      <c r="F722" s="104"/>
    </row>
    <row r="723" spans="1:6" s="145" customFormat="1" ht="15">
      <c r="A723" s="288"/>
      <c r="B723" s="61"/>
      <c r="C723" s="105"/>
      <c r="D723" s="331"/>
      <c r="E723" s="325"/>
      <c r="F723" s="104"/>
    </row>
    <row r="724" spans="1:6" s="145" customFormat="1" ht="15">
      <c r="A724" s="288"/>
      <c r="B724" s="47"/>
      <c r="C724" s="105"/>
      <c r="D724" s="331"/>
      <c r="E724" s="325"/>
      <c r="F724" s="104"/>
    </row>
    <row r="725" spans="1:6" s="145" customFormat="1" ht="15">
      <c r="A725" s="288"/>
      <c r="B725" s="47"/>
      <c r="C725" s="105"/>
      <c r="D725" s="331"/>
      <c r="E725" s="325"/>
      <c r="F725" s="104"/>
    </row>
    <row r="726" spans="1:6" s="145" customFormat="1" ht="15">
      <c r="A726" s="288"/>
      <c r="B726" s="47"/>
      <c r="C726" s="105"/>
      <c r="D726" s="331"/>
      <c r="E726" s="325"/>
      <c r="F726" s="104"/>
    </row>
    <row r="727" spans="1:6" s="145" customFormat="1" ht="15">
      <c r="A727" s="288"/>
      <c r="B727" s="106"/>
      <c r="C727" s="105"/>
      <c r="D727" s="331"/>
      <c r="E727" s="325"/>
      <c r="F727" s="107"/>
    </row>
    <row r="728" spans="1:6" s="145" customFormat="1" ht="15">
      <c r="A728" s="288"/>
      <c r="B728" s="102"/>
      <c r="C728" s="105"/>
      <c r="D728" s="331"/>
      <c r="E728" s="325"/>
      <c r="F728" s="104"/>
    </row>
    <row r="729" spans="1:6" s="145" customFormat="1" ht="15">
      <c r="A729" s="288"/>
      <c r="B729" s="102"/>
      <c r="C729" s="105"/>
      <c r="D729" s="331"/>
      <c r="E729" s="325"/>
      <c r="F729" s="104"/>
    </row>
    <row r="730" spans="1:6" s="145" customFormat="1" ht="15">
      <c r="A730" s="288"/>
      <c r="B730" s="102"/>
      <c r="C730" s="105"/>
      <c r="D730" s="331"/>
      <c r="E730" s="325"/>
      <c r="F730" s="104"/>
    </row>
    <row r="731" spans="1:6" s="145" customFormat="1" ht="15">
      <c r="A731" s="288"/>
      <c r="B731" s="102"/>
      <c r="C731" s="105"/>
      <c r="D731" s="331"/>
      <c r="E731" s="325"/>
      <c r="F731" s="104"/>
    </row>
    <row r="732" spans="1:6" s="145" customFormat="1" ht="15">
      <c r="A732" s="288"/>
      <c r="B732" s="102"/>
      <c r="C732" s="105"/>
      <c r="D732" s="331"/>
      <c r="E732" s="325"/>
      <c r="F732" s="104"/>
    </row>
    <row r="733" spans="1:6" s="145" customFormat="1" ht="15">
      <c r="A733" s="288"/>
      <c r="B733" s="102"/>
      <c r="C733" s="105"/>
      <c r="D733" s="331"/>
      <c r="E733" s="325"/>
      <c r="F733" s="104"/>
    </row>
    <row r="734" spans="1:6" s="145" customFormat="1" ht="15">
      <c r="A734" s="288"/>
      <c r="B734" s="102"/>
      <c r="C734" s="105"/>
      <c r="D734" s="331"/>
      <c r="E734" s="325"/>
      <c r="F734" s="104"/>
    </row>
    <row r="735" spans="1:6" s="145" customFormat="1" ht="15">
      <c r="A735" s="288"/>
      <c r="B735" s="102"/>
      <c r="C735" s="105"/>
      <c r="D735" s="331"/>
      <c r="E735" s="325"/>
      <c r="F735" s="104"/>
    </row>
    <row r="736" spans="1:6" s="145" customFormat="1" ht="15">
      <c r="A736" s="289"/>
      <c r="B736" s="226"/>
      <c r="C736" s="212"/>
      <c r="D736" s="448"/>
      <c r="E736" s="326"/>
      <c r="F736" s="211"/>
    </row>
    <row r="737" spans="1:6" s="145" customFormat="1" ht="15">
      <c r="A737" s="289"/>
      <c r="B737" s="226"/>
      <c r="C737" s="212"/>
      <c r="D737" s="448"/>
      <c r="E737" s="326"/>
      <c r="F737" s="211"/>
    </row>
    <row r="738" spans="1:6" s="145" customFormat="1" ht="15">
      <c r="A738" s="288"/>
      <c r="B738" s="102"/>
      <c r="C738" s="105"/>
      <c r="D738" s="331"/>
      <c r="E738" s="325"/>
      <c r="F738" s="104"/>
    </row>
    <row r="739" spans="1:6" s="145" customFormat="1" ht="15">
      <c r="A739" s="288"/>
      <c r="B739" s="102"/>
      <c r="C739" s="105"/>
      <c r="D739" s="331"/>
      <c r="E739" s="325"/>
      <c r="F739" s="104"/>
    </row>
    <row r="740" spans="1:6" s="145" customFormat="1" ht="15">
      <c r="A740" s="289"/>
      <c r="B740" s="226"/>
      <c r="C740" s="212"/>
      <c r="D740" s="448"/>
      <c r="E740" s="326"/>
      <c r="F740" s="211"/>
    </row>
    <row r="741" spans="1:6" s="145" customFormat="1" ht="15">
      <c r="A741" s="288"/>
      <c r="B741" s="102"/>
      <c r="C741" s="105"/>
      <c r="D741" s="331"/>
      <c r="E741" s="325"/>
      <c r="F741" s="104"/>
    </row>
    <row r="742" spans="1:6" s="145" customFormat="1" ht="15">
      <c r="A742" s="288"/>
      <c r="B742" s="102"/>
      <c r="C742" s="105"/>
      <c r="D742" s="331"/>
      <c r="E742" s="325"/>
      <c r="F742" s="104"/>
    </row>
    <row r="743" spans="1:6" s="145" customFormat="1" ht="15">
      <c r="A743" s="288"/>
      <c r="B743" s="102"/>
      <c r="C743" s="105"/>
      <c r="D743" s="331"/>
      <c r="E743" s="325"/>
      <c r="F743" s="104"/>
    </row>
    <row r="744" spans="1:6" s="145" customFormat="1" ht="15">
      <c r="A744" s="288"/>
      <c r="B744" s="102"/>
      <c r="C744" s="105"/>
      <c r="D744" s="331"/>
      <c r="E744" s="325"/>
      <c r="F744" s="104"/>
    </row>
    <row r="745" spans="1:6" s="145" customFormat="1" ht="15">
      <c r="A745" s="291"/>
      <c r="B745" s="108"/>
      <c r="C745" s="327"/>
      <c r="D745" s="449"/>
      <c r="E745" s="328"/>
      <c r="F745" s="109"/>
    </row>
    <row r="746" spans="1:6" s="145" customFormat="1" ht="15.75">
      <c r="A746" s="292"/>
      <c r="B746" s="267" t="s">
        <v>247</v>
      </c>
      <c r="C746" s="329"/>
      <c r="D746" s="450"/>
      <c r="E746" s="330"/>
      <c r="F746" s="110"/>
    </row>
    <row r="747" spans="1:6" s="145" customFormat="1" ht="15" customHeight="1">
      <c r="A747" s="384" t="s">
        <v>181</v>
      </c>
      <c r="B747" s="408" t="s">
        <v>20</v>
      </c>
      <c r="C747" s="384" t="s">
        <v>17</v>
      </c>
      <c r="D747" s="386" t="s">
        <v>129</v>
      </c>
      <c r="E747" s="413" t="s">
        <v>1350</v>
      </c>
      <c r="F747" s="386" t="s">
        <v>19</v>
      </c>
    </row>
    <row r="748" spans="1:6" s="145" customFormat="1" ht="15">
      <c r="A748" s="288"/>
      <c r="B748" s="102"/>
      <c r="C748" s="105"/>
      <c r="D748" s="331"/>
      <c r="E748" s="325"/>
      <c r="F748" s="104"/>
    </row>
    <row r="749" spans="1:6" s="145" customFormat="1" ht="15">
      <c r="A749" s="289"/>
      <c r="B749" s="226" t="s">
        <v>1341</v>
      </c>
      <c r="C749" s="212"/>
      <c r="D749" s="448"/>
      <c r="E749" s="326"/>
      <c r="F749" s="211"/>
    </row>
    <row r="750" spans="1:6" s="145" customFormat="1" ht="15">
      <c r="A750" s="289"/>
      <c r="B750" s="226"/>
      <c r="C750" s="212"/>
      <c r="D750" s="448"/>
      <c r="E750" s="326"/>
      <c r="F750" s="211"/>
    </row>
    <row r="751" spans="1:6" s="145" customFormat="1" ht="15.75">
      <c r="A751" s="288"/>
      <c r="B751" s="254" t="s">
        <v>132</v>
      </c>
      <c r="C751" s="105"/>
      <c r="D751" s="331"/>
      <c r="E751" s="325"/>
      <c r="F751" s="104"/>
    </row>
    <row r="752" spans="1:6" s="145" customFormat="1" ht="15.75">
      <c r="A752" s="288"/>
      <c r="B752" s="254"/>
      <c r="C752" s="105"/>
      <c r="D752" s="331"/>
      <c r="E752" s="325"/>
      <c r="F752" s="104"/>
    </row>
    <row r="753" spans="1:6" s="145" customFormat="1" ht="15.75">
      <c r="A753" s="288"/>
      <c r="B753" s="254" t="s">
        <v>186</v>
      </c>
      <c r="C753" s="105"/>
      <c r="D753" s="331"/>
      <c r="E753" s="325"/>
      <c r="F753" s="104"/>
    </row>
    <row r="754" spans="1:6" s="145" customFormat="1" ht="15">
      <c r="A754" s="288"/>
      <c r="B754" s="102"/>
      <c r="C754" s="105"/>
      <c r="D754" s="331"/>
      <c r="E754" s="325"/>
      <c r="F754" s="104"/>
    </row>
    <row r="755" spans="1:6" s="145" customFormat="1" ht="28.5">
      <c r="A755" s="288"/>
      <c r="B755" s="102" t="s">
        <v>187</v>
      </c>
      <c r="C755" s="105"/>
      <c r="D755" s="331"/>
      <c r="E755" s="325"/>
      <c r="F755" s="104"/>
    </row>
    <row r="756" spans="1:6" s="145" customFormat="1" ht="15">
      <c r="A756" s="288"/>
      <c r="B756" s="102"/>
      <c r="C756" s="105"/>
      <c r="D756" s="331"/>
      <c r="E756" s="325"/>
      <c r="F756" s="104"/>
    </row>
    <row r="757" spans="1:6" s="145" customFormat="1" ht="15">
      <c r="A757" s="290">
        <v>4.93</v>
      </c>
      <c r="B757" s="106" t="s">
        <v>188</v>
      </c>
      <c r="C757" s="105" t="s">
        <v>43</v>
      </c>
      <c r="D757" s="331">
        <v>30</v>
      </c>
      <c r="E757" s="325"/>
      <c r="F757" s="107"/>
    </row>
    <row r="758" spans="1:6" s="145" customFormat="1" ht="15">
      <c r="A758" s="290"/>
      <c r="B758" s="106"/>
      <c r="C758" s="105"/>
      <c r="D758" s="331"/>
      <c r="E758" s="325"/>
      <c r="F758" s="107"/>
    </row>
    <row r="759" spans="1:6" s="145" customFormat="1" ht="15">
      <c r="A759" s="290">
        <v>4.9400000000000004</v>
      </c>
      <c r="B759" s="106" t="s">
        <v>189</v>
      </c>
      <c r="C759" s="105" t="s">
        <v>66</v>
      </c>
      <c r="D759" s="331">
        <v>26</v>
      </c>
      <c r="E759" s="325"/>
      <c r="F759" s="107"/>
    </row>
    <row r="760" spans="1:6" s="145" customFormat="1" ht="15">
      <c r="A760" s="290"/>
      <c r="B760" s="102"/>
      <c r="C760" s="105"/>
      <c r="D760" s="331"/>
      <c r="E760" s="325"/>
      <c r="F760" s="107"/>
    </row>
    <row r="761" spans="1:6" s="145" customFormat="1" ht="15">
      <c r="A761" s="290"/>
      <c r="B761" s="102" t="s">
        <v>190</v>
      </c>
      <c r="C761" s="105"/>
      <c r="D761" s="331"/>
      <c r="E761" s="325"/>
      <c r="F761" s="107"/>
    </row>
    <row r="762" spans="1:6" s="145" customFormat="1" ht="15">
      <c r="A762" s="290"/>
      <c r="B762" s="111"/>
      <c r="C762" s="105"/>
      <c r="D762" s="331"/>
      <c r="E762" s="325"/>
      <c r="F762" s="107"/>
    </row>
    <row r="763" spans="1:6" s="953" customFormat="1" ht="14.25" customHeight="1">
      <c r="A763" s="964">
        <v>4.95</v>
      </c>
      <c r="B763" s="960" t="s">
        <v>191</v>
      </c>
      <c r="C763" s="961" t="s">
        <v>43</v>
      </c>
      <c r="D763" s="975">
        <v>0</v>
      </c>
      <c r="E763" s="962"/>
      <c r="F763" s="963"/>
    </row>
    <row r="764" spans="1:6" s="145" customFormat="1" ht="15">
      <c r="A764" s="290"/>
      <c r="B764" s="102"/>
      <c r="C764" s="105"/>
      <c r="D764" s="331"/>
      <c r="E764" s="325"/>
      <c r="F764" s="107"/>
    </row>
    <row r="765" spans="1:6" s="145" customFormat="1" ht="15">
      <c r="A765" s="290"/>
      <c r="B765" s="102" t="s">
        <v>192</v>
      </c>
      <c r="C765" s="105"/>
      <c r="D765" s="331"/>
      <c r="E765" s="325"/>
      <c r="F765" s="107"/>
    </row>
    <row r="766" spans="1:6" s="145" customFormat="1" ht="15">
      <c r="A766" s="290"/>
      <c r="B766" s="102"/>
      <c r="C766" s="105"/>
      <c r="D766" s="331"/>
      <c r="E766" s="325"/>
      <c r="F766" s="107"/>
    </row>
    <row r="767" spans="1:6" s="953" customFormat="1" ht="30">
      <c r="A767" s="964">
        <v>4.96</v>
      </c>
      <c r="B767" s="960" t="s">
        <v>193</v>
      </c>
      <c r="C767" s="961" t="s">
        <v>43</v>
      </c>
      <c r="D767" s="975">
        <v>0</v>
      </c>
      <c r="E767" s="962"/>
      <c r="F767" s="963"/>
    </row>
    <row r="768" spans="1:6" s="145" customFormat="1" ht="15">
      <c r="A768" s="290"/>
      <c r="B768" s="102"/>
      <c r="C768" s="105"/>
      <c r="D768" s="331"/>
      <c r="E768" s="325"/>
      <c r="F768" s="107"/>
    </row>
    <row r="769" spans="1:6" s="145" customFormat="1" ht="15">
      <c r="A769" s="290"/>
      <c r="B769" s="102" t="s">
        <v>149</v>
      </c>
      <c r="C769" s="105"/>
      <c r="D769" s="331"/>
      <c r="E769" s="325"/>
      <c r="F769" s="107"/>
    </row>
    <row r="770" spans="1:6" s="145" customFormat="1" ht="15">
      <c r="A770" s="290"/>
      <c r="B770" s="102"/>
      <c r="C770" s="105"/>
      <c r="D770" s="331"/>
      <c r="E770" s="325"/>
      <c r="F770" s="107"/>
    </row>
    <row r="771" spans="1:6" s="145" customFormat="1" ht="28.5">
      <c r="A771" s="290"/>
      <c r="B771" s="102" t="s">
        <v>194</v>
      </c>
      <c r="C771" s="105"/>
      <c r="D771" s="331"/>
      <c r="E771" s="325"/>
      <c r="F771" s="107"/>
    </row>
    <row r="772" spans="1:6" s="145" customFormat="1" ht="15">
      <c r="A772" s="290"/>
      <c r="B772" s="102"/>
      <c r="C772" s="105"/>
      <c r="D772" s="331"/>
      <c r="E772" s="325"/>
      <c r="F772" s="107"/>
    </row>
    <row r="773" spans="1:6" s="145" customFormat="1" ht="15">
      <c r="A773" s="290">
        <v>4.97</v>
      </c>
      <c r="B773" s="106" t="s">
        <v>195</v>
      </c>
      <c r="C773" s="105" t="s">
        <v>43</v>
      </c>
      <c r="D773" s="331">
        <v>30</v>
      </c>
      <c r="E773" s="325"/>
      <c r="F773" s="107"/>
    </row>
    <row r="774" spans="1:6" s="145" customFormat="1" ht="15">
      <c r="A774" s="290"/>
      <c r="B774" s="106"/>
      <c r="C774" s="105"/>
      <c r="D774" s="331"/>
      <c r="E774" s="325"/>
      <c r="F774" s="107"/>
    </row>
    <row r="775" spans="1:6" s="145" customFormat="1" ht="15">
      <c r="A775" s="290">
        <v>4.9800000000000004</v>
      </c>
      <c r="B775" s="106" t="s">
        <v>196</v>
      </c>
      <c r="C775" s="105" t="s">
        <v>66</v>
      </c>
      <c r="D775" s="331">
        <v>26</v>
      </c>
      <c r="E775" s="325"/>
      <c r="F775" s="107"/>
    </row>
    <row r="776" spans="1:6" s="145" customFormat="1" ht="15">
      <c r="A776" s="290"/>
      <c r="B776" s="102"/>
      <c r="C776" s="105"/>
      <c r="D776" s="331"/>
      <c r="E776" s="325"/>
      <c r="F776" s="104"/>
    </row>
    <row r="777" spans="1:6" s="145" customFormat="1" ht="15">
      <c r="A777" s="290"/>
      <c r="B777" s="102"/>
      <c r="C777" s="105"/>
      <c r="D777" s="331"/>
      <c r="E777" s="325"/>
      <c r="F777" s="104"/>
    </row>
    <row r="778" spans="1:6" s="145" customFormat="1" ht="15">
      <c r="A778" s="290"/>
      <c r="B778" s="102"/>
      <c r="C778" s="105"/>
      <c r="D778" s="331"/>
      <c r="E778" s="325"/>
      <c r="F778" s="104"/>
    </row>
    <row r="779" spans="1:6" s="145" customFormat="1" ht="15">
      <c r="A779" s="290"/>
      <c r="B779" s="102"/>
      <c r="C779" s="105"/>
      <c r="D779" s="331"/>
      <c r="E779" s="325"/>
      <c r="F779" s="104"/>
    </row>
    <row r="780" spans="1:6" s="145" customFormat="1" ht="15">
      <c r="A780" s="290"/>
      <c r="B780" s="102"/>
      <c r="C780" s="105"/>
      <c r="D780" s="331"/>
      <c r="E780" s="325"/>
      <c r="F780" s="104"/>
    </row>
    <row r="781" spans="1:6" s="145" customFormat="1" ht="15">
      <c r="A781" s="290"/>
      <c r="B781" s="102"/>
      <c r="C781" s="105"/>
      <c r="D781" s="331"/>
      <c r="E781" s="325"/>
      <c r="F781" s="104"/>
    </row>
    <row r="782" spans="1:6" s="145" customFormat="1" ht="15">
      <c r="A782" s="213"/>
      <c r="B782" s="226"/>
      <c r="C782" s="212"/>
      <c r="D782" s="448"/>
      <c r="E782" s="326"/>
      <c r="F782" s="211"/>
    </row>
    <row r="783" spans="1:6" s="145" customFormat="1" ht="15">
      <c r="A783" s="288"/>
      <c r="B783" s="102"/>
      <c r="C783" s="105"/>
      <c r="D783" s="331"/>
      <c r="E783" s="325"/>
      <c r="F783" s="104"/>
    </row>
    <row r="784" spans="1:6" s="145" customFormat="1" ht="15">
      <c r="A784" s="288"/>
      <c r="B784" s="102"/>
      <c r="C784" s="105"/>
      <c r="D784" s="331"/>
      <c r="E784" s="325"/>
      <c r="F784" s="104"/>
    </row>
    <row r="785" spans="1:6" s="145" customFormat="1" ht="15">
      <c r="A785" s="288"/>
      <c r="B785" s="102"/>
      <c r="C785" s="105"/>
      <c r="D785" s="331"/>
      <c r="E785" s="325"/>
      <c r="F785" s="104"/>
    </row>
    <row r="786" spans="1:6" s="145" customFormat="1" ht="15">
      <c r="A786" s="289"/>
      <c r="B786" s="226"/>
      <c r="C786" s="212"/>
      <c r="D786" s="448"/>
      <c r="E786" s="326"/>
      <c r="F786" s="211"/>
    </row>
    <row r="787" spans="1:6" s="145" customFormat="1" ht="15">
      <c r="A787" s="288"/>
      <c r="B787" s="102"/>
      <c r="C787" s="105"/>
      <c r="D787" s="331"/>
      <c r="E787" s="325"/>
      <c r="F787" s="104"/>
    </row>
    <row r="788" spans="1:6" s="145" customFormat="1" ht="15">
      <c r="A788" s="288"/>
      <c r="B788" s="102"/>
      <c r="C788" s="105"/>
      <c r="D788" s="331"/>
      <c r="E788" s="325"/>
      <c r="F788" s="104"/>
    </row>
    <row r="789" spans="1:6" s="145" customFormat="1" ht="15">
      <c r="A789" s="291"/>
      <c r="B789" s="108"/>
      <c r="C789" s="327"/>
      <c r="D789" s="449"/>
      <c r="E789" s="328"/>
      <c r="F789" s="109"/>
    </row>
    <row r="790" spans="1:6" s="145" customFormat="1" ht="15.75">
      <c r="A790" s="292"/>
      <c r="B790" s="267" t="s">
        <v>247</v>
      </c>
      <c r="C790" s="329"/>
      <c r="D790" s="450"/>
      <c r="E790" s="330"/>
      <c r="F790" s="110"/>
    </row>
    <row r="791" spans="1:6" s="145" customFormat="1" ht="15" customHeight="1">
      <c r="A791" s="384" t="s">
        <v>181</v>
      </c>
      <c r="B791" s="408" t="s">
        <v>20</v>
      </c>
      <c r="C791" s="384" t="s">
        <v>17</v>
      </c>
      <c r="D791" s="386" t="s">
        <v>129</v>
      </c>
      <c r="E791" s="413" t="s">
        <v>1350</v>
      </c>
      <c r="F791" s="386" t="s">
        <v>19</v>
      </c>
    </row>
    <row r="792" spans="1:6" s="145" customFormat="1" ht="15">
      <c r="A792" s="288"/>
      <c r="B792" s="102"/>
      <c r="C792" s="105"/>
      <c r="D792" s="331"/>
      <c r="E792" s="325"/>
      <c r="F792" s="104"/>
    </row>
    <row r="793" spans="1:6" s="145" customFormat="1" ht="15">
      <c r="A793" s="289"/>
      <c r="B793" s="226" t="s">
        <v>1341</v>
      </c>
      <c r="C793" s="212"/>
      <c r="D793" s="448"/>
      <c r="E793" s="326"/>
      <c r="F793" s="211"/>
    </row>
    <row r="794" spans="1:6" s="145" customFormat="1" ht="15">
      <c r="A794" s="289"/>
      <c r="B794" s="226"/>
      <c r="C794" s="212"/>
      <c r="D794" s="448"/>
      <c r="E794" s="326"/>
      <c r="F794" s="211"/>
    </row>
    <row r="795" spans="1:6" s="145" customFormat="1" ht="15">
      <c r="A795" s="288"/>
      <c r="B795" s="102" t="s">
        <v>197</v>
      </c>
      <c r="C795" s="105"/>
      <c r="D795" s="331"/>
      <c r="E795" s="325"/>
      <c r="F795" s="104"/>
    </row>
    <row r="796" spans="1:6" s="145" customFormat="1" ht="15">
      <c r="A796" s="288"/>
      <c r="B796" s="102"/>
      <c r="C796" s="105"/>
      <c r="D796" s="331"/>
      <c r="E796" s="325"/>
      <c r="F796" s="104"/>
    </row>
    <row r="797" spans="1:6" s="145" customFormat="1" ht="15">
      <c r="A797" s="288"/>
      <c r="B797" s="102" t="s">
        <v>198</v>
      </c>
      <c r="C797" s="105"/>
      <c r="D797" s="331"/>
      <c r="E797" s="325"/>
      <c r="F797" s="104"/>
    </row>
    <row r="798" spans="1:6" s="145" customFormat="1" ht="15">
      <c r="A798" s="288"/>
      <c r="B798" s="102"/>
      <c r="C798" s="105"/>
      <c r="D798" s="331"/>
      <c r="E798" s="325"/>
      <c r="F798" s="104"/>
    </row>
    <row r="799" spans="1:6" s="145" customFormat="1" ht="15">
      <c r="A799" s="288"/>
      <c r="B799" s="102" t="s">
        <v>199</v>
      </c>
      <c r="C799" s="105"/>
      <c r="D799" s="331"/>
      <c r="E799" s="325"/>
      <c r="F799" s="104"/>
    </row>
    <row r="800" spans="1:6" s="145" customFormat="1" ht="15">
      <c r="A800" s="290"/>
      <c r="B800" s="102"/>
      <c r="C800" s="105"/>
      <c r="D800" s="331"/>
      <c r="E800" s="325"/>
      <c r="F800" s="104"/>
    </row>
    <row r="801" spans="1:6" s="145" customFormat="1" ht="16.5">
      <c r="A801" s="290">
        <v>4.99</v>
      </c>
      <c r="B801" s="106" t="s">
        <v>257</v>
      </c>
      <c r="C801" s="105" t="s">
        <v>43</v>
      </c>
      <c r="D801" s="423">
        <v>6</v>
      </c>
      <c r="E801" s="325"/>
      <c r="F801" s="107"/>
    </row>
    <row r="802" spans="1:6" s="145" customFormat="1" ht="15">
      <c r="A802" s="290"/>
      <c r="B802" s="102"/>
      <c r="C802" s="105"/>
      <c r="D802" s="331"/>
      <c r="E802" s="325"/>
      <c r="F802" s="107"/>
    </row>
    <row r="803" spans="1:6" s="145" customFormat="1" ht="16.5">
      <c r="A803" s="290"/>
      <c r="B803" s="60" t="s">
        <v>148</v>
      </c>
      <c r="C803" s="105"/>
      <c r="D803" s="423"/>
      <c r="E803" s="325"/>
      <c r="F803" s="107"/>
    </row>
    <row r="804" spans="1:6" s="145" customFormat="1" ht="15">
      <c r="A804" s="290"/>
      <c r="B804" s="102"/>
      <c r="C804" s="105"/>
      <c r="D804" s="331"/>
      <c r="E804" s="325"/>
      <c r="F804" s="107"/>
    </row>
    <row r="805" spans="1:6" s="145" customFormat="1" ht="15">
      <c r="A805" s="829">
        <v>4.0999999999999996</v>
      </c>
      <c r="B805" s="106" t="s">
        <v>200</v>
      </c>
      <c r="C805" s="105" t="s">
        <v>43</v>
      </c>
      <c r="D805" s="331">
        <v>6</v>
      </c>
      <c r="E805" s="325"/>
      <c r="F805" s="107"/>
    </row>
    <row r="806" spans="1:6" s="145" customFormat="1" ht="15">
      <c r="A806" s="290"/>
      <c r="B806" s="106"/>
      <c r="C806" s="105"/>
      <c r="D806" s="331"/>
      <c r="E806" s="325"/>
      <c r="F806" s="107"/>
    </row>
    <row r="807" spans="1:6" s="145" customFormat="1" ht="15">
      <c r="A807" s="829">
        <v>4.101</v>
      </c>
      <c r="B807" s="106" t="s">
        <v>201</v>
      </c>
      <c r="C807" s="105" t="s">
        <v>66</v>
      </c>
      <c r="D807" s="331">
        <v>10</v>
      </c>
      <c r="E807" s="325"/>
      <c r="F807" s="107"/>
    </row>
    <row r="808" spans="1:6" s="145" customFormat="1" ht="15">
      <c r="A808" s="290"/>
      <c r="B808" s="102"/>
      <c r="C808" s="105"/>
      <c r="D808" s="331"/>
      <c r="E808" s="325"/>
      <c r="F808" s="104"/>
    </row>
    <row r="809" spans="1:6" s="145" customFormat="1" ht="15">
      <c r="A809" s="290"/>
      <c r="B809" s="102"/>
      <c r="C809" s="105"/>
      <c r="D809" s="331"/>
      <c r="E809" s="325"/>
      <c r="F809" s="104"/>
    </row>
    <row r="810" spans="1:6" s="145" customFormat="1" ht="15">
      <c r="A810" s="288"/>
      <c r="B810" s="102"/>
      <c r="C810" s="105"/>
      <c r="D810" s="331"/>
      <c r="E810" s="325"/>
      <c r="F810" s="104"/>
    </row>
    <row r="811" spans="1:6" s="145" customFormat="1" ht="15">
      <c r="A811" s="288"/>
      <c r="B811" s="102"/>
      <c r="C811" s="105"/>
      <c r="D811" s="331"/>
      <c r="E811" s="325"/>
      <c r="F811" s="104"/>
    </row>
    <row r="812" spans="1:6" s="145" customFormat="1" ht="15">
      <c r="A812" s="288"/>
      <c r="B812" s="102"/>
      <c r="C812" s="105"/>
      <c r="D812" s="331"/>
      <c r="E812" s="325"/>
      <c r="F812" s="104"/>
    </row>
    <row r="813" spans="1:6" s="145" customFormat="1" ht="15">
      <c r="A813" s="288"/>
      <c r="B813" s="102"/>
      <c r="C813" s="105"/>
      <c r="D813" s="331"/>
      <c r="E813" s="325"/>
      <c r="F813" s="104"/>
    </row>
    <row r="814" spans="1:6" s="145" customFormat="1" ht="15">
      <c r="A814" s="288"/>
      <c r="B814" s="102"/>
      <c r="C814" s="105"/>
      <c r="D814" s="331"/>
      <c r="E814" s="325"/>
      <c r="F814" s="104"/>
    </row>
    <row r="815" spans="1:6" s="145" customFormat="1" ht="15">
      <c r="A815" s="288"/>
      <c r="B815" s="102"/>
      <c r="C815" s="105"/>
      <c r="D815" s="331"/>
      <c r="E815" s="325"/>
      <c r="F815" s="104"/>
    </row>
    <row r="816" spans="1:6" s="145" customFormat="1" ht="15">
      <c r="A816" s="288"/>
      <c r="B816" s="102"/>
      <c r="C816" s="105"/>
      <c r="D816" s="331"/>
      <c r="E816" s="325"/>
      <c r="F816" s="104"/>
    </row>
    <row r="817" spans="1:6" s="145" customFormat="1" ht="15">
      <c r="A817" s="288"/>
      <c r="B817" s="102"/>
      <c r="C817" s="105"/>
      <c r="D817" s="331"/>
      <c r="E817" s="325"/>
      <c r="F817" s="104"/>
    </row>
    <row r="818" spans="1:6" s="145" customFormat="1" ht="15">
      <c r="A818" s="288"/>
      <c r="B818" s="102"/>
      <c r="C818" s="105"/>
      <c r="D818" s="331"/>
      <c r="E818" s="325"/>
      <c r="F818" s="104"/>
    </row>
    <row r="819" spans="1:6" s="145" customFormat="1" ht="15">
      <c r="A819" s="288"/>
      <c r="B819" s="102"/>
      <c r="C819" s="105"/>
      <c r="D819" s="331"/>
      <c r="E819" s="325"/>
      <c r="F819" s="104"/>
    </row>
    <row r="820" spans="1:6" s="145" customFormat="1" ht="15">
      <c r="A820" s="288"/>
      <c r="B820" s="102"/>
      <c r="C820" s="105"/>
      <c r="D820" s="331"/>
      <c r="E820" s="325"/>
      <c r="F820" s="104"/>
    </row>
    <row r="821" spans="1:6" s="145" customFormat="1" ht="15">
      <c r="A821" s="288"/>
      <c r="B821" s="102"/>
      <c r="C821" s="105"/>
      <c r="D821" s="331"/>
      <c r="E821" s="325"/>
      <c r="F821" s="104"/>
    </row>
    <row r="822" spans="1:6" s="145" customFormat="1" ht="15">
      <c r="A822" s="288"/>
      <c r="B822" s="102"/>
      <c r="C822" s="105"/>
      <c r="D822" s="331"/>
      <c r="E822" s="325"/>
      <c r="F822" s="104"/>
    </row>
    <row r="823" spans="1:6" s="145" customFormat="1" ht="15">
      <c r="A823" s="288"/>
      <c r="B823" s="102"/>
      <c r="C823" s="105"/>
      <c r="D823" s="331"/>
      <c r="E823" s="325"/>
      <c r="F823" s="104"/>
    </row>
    <row r="824" spans="1:6" s="145" customFormat="1" ht="15">
      <c r="A824" s="288"/>
      <c r="B824" s="102"/>
      <c r="C824" s="105"/>
      <c r="D824" s="331"/>
      <c r="E824" s="325"/>
      <c r="F824" s="104"/>
    </row>
    <row r="825" spans="1:6" s="145" customFormat="1" ht="15">
      <c r="A825" s="288"/>
      <c r="B825" s="102"/>
      <c r="C825" s="105"/>
      <c r="D825" s="331"/>
      <c r="E825" s="325"/>
      <c r="F825" s="104"/>
    </row>
    <row r="826" spans="1:6" s="145" customFormat="1" ht="15">
      <c r="A826" s="288"/>
      <c r="B826" s="102"/>
      <c r="C826" s="105"/>
      <c r="D826" s="331"/>
      <c r="E826" s="325"/>
      <c r="F826" s="104"/>
    </row>
    <row r="827" spans="1:6" s="145" customFormat="1" ht="15">
      <c r="A827" s="288"/>
      <c r="B827" s="102"/>
      <c r="C827" s="105"/>
      <c r="D827" s="331"/>
      <c r="E827" s="325"/>
      <c r="F827" s="104"/>
    </row>
    <row r="828" spans="1:6" s="145" customFormat="1" ht="15">
      <c r="A828" s="288"/>
      <c r="B828" s="102"/>
      <c r="C828" s="105"/>
      <c r="D828" s="331"/>
      <c r="E828" s="325"/>
      <c r="F828" s="104"/>
    </row>
    <row r="829" spans="1:6" s="145" customFormat="1" ht="15">
      <c r="A829" s="288"/>
      <c r="B829" s="102"/>
      <c r="C829" s="105"/>
      <c r="D829" s="331"/>
      <c r="E829" s="325"/>
      <c r="F829" s="104"/>
    </row>
    <row r="830" spans="1:6" s="145" customFormat="1" ht="15">
      <c r="A830" s="288"/>
      <c r="B830" s="102"/>
      <c r="C830" s="105"/>
      <c r="D830" s="331"/>
      <c r="E830" s="325"/>
      <c r="F830" s="104"/>
    </row>
    <row r="831" spans="1:6" s="145" customFormat="1" ht="15">
      <c r="A831" s="288"/>
      <c r="B831" s="102"/>
      <c r="C831" s="105"/>
      <c r="D831" s="331"/>
      <c r="E831" s="325"/>
      <c r="F831" s="104"/>
    </row>
    <row r="832" spans="1:6" s="145" customFormat="1" ht="15">
      <c r="A832" s="288"/>
      <c r="B832" s="102"/>
      <c r="C832" s="105"/>
      <c r="D832" s="331"/>
      <c r="E832" s="325"/>
      <c r="F832" s="104"/>
    </row>
    <row r="833" spans="1:6" s="145" customFormat="1" ht="15">
      <c r="A833" s="288"/>
      <c r="B833" s="102"/>
      <c r="C833" s="105"/>
      <c r="D833" s="331"/>
      <c r="E833" s="325"/>
      <c r="F833" s="104"/>
    </row>
    <row r="834" spans="1:6" s="145" customFormat="1" ht="15">
      <c r="A834" s="288"/>
      <c r="B834" s="102"/>
      <c r="C834" s="105"/>
      <c r="D834" s="331"/>
      <c r="E834" s="325"/>
      <c r="F834" s="104"/>
    </row>
    <row r="835" spans="1:6" s="145" customFormat="1" ht="15">
      <c r="A835" s="158"/>
      <c r="B835" s="112"/>
      <c r="C835" s="255"/>
      <c r="D835" s="451"/>
      <c r="E835" s="114"/>
      <c r="F835" s="115"/>
    </row>
    <row r="836" spans="1:6" s="145" customFormat="1" ht="15">
      <c r="A836" s="159"/>
      <c r="B836" s="116" t="s">
        <v>202</v>
      </c>
      <c r="C836" s="332"/>
      <c r="D836" s="452"/>
      <c r="E836" s="334"/>
      <c r="F836" s="118"/>
    </row>
    <row r="837" spans="1:6" s="145" customFormat="1" ht="15" customHeight="1">
      <c r="A837" s="384" t="s">
        <v>181</v>
      </c>
      <c r="B837" s="408" t="s">
        <v>20</v>
      </c>
      <c r="C837" s="384" t="s">
        <v>17</v>
      </c>
      <c r="D837" s="386" t="s">
        <v>129</v>
      </c>
      <c r="E837" s="413" t="s">
        <v>1350</v>
      </c>
      <c r="F837" s="386" t="s">
        <v>19</v>
      </c>
    </row>
    <row r="838" spans="1:6" s="145" customFormat="1" ht="15">
      <c r="A838" s="288"/>
      <c r="B838" s="102"/>
      <c r="C838" s="105"/>
      <c r="D838" s="331"/>
      <c r="E838" s="325"/>
      <c r="F838" s="104"/>
    </row>
    <row r="839" spans="1:6" s="145" customFormat="1" ht="15">
      <c r="A839" s="289"/>
      <c r="B839" s="226" t="s">
        <v>1341</v>
      </c>
      <c r="C839" s="212"/>
      <c r="D839" s="448"/>
      <c r="E839" s="326"/>
      <c r="F839" s="211"/>
    </row>
    <row r="840" spans="1:6" s="145" customFormat="1" ht="15">
      <c r="A840" s="289"/>
      <c r="B840" s="226"/>
      <c r="C840" s="212"/>
      <c r="D840" s="448"/>
      <c r="E840" s="326"/>
      <c r="F840" s="211"/>
    </row>
    <row r="841" spans="1:6" s="145" customFormat="1" ht="15">
      <c r="A841" s="288"/>
      <c r="B841" s="102" t="s">
        <v>203</v>
      </c>
      <c r="C841" s="105"/>
      <c r="D841" s="331"/>
      <c r="E841" s="325"/>
      <c r="F841" s="104"/>
    </row>
    <row r="842" spans="1:6" s="145" customFormat="1" ht="15">
      <c r="A842" s="288"/>
      <c r="B842" s="102"/>
      <c r="C842" s="105"/>
      <c r="D842" s="331"/>
      <c r="E842" s="325"/>
      <c r="F842" s="104"/>
    </row>
    <row r="843" spans="1:6" s="145" customFormat="1" ht="15">
      <c r="A843" s="288"/>
      <c r="B843" s="102" t="s">
        <v>204</v>
      </c>
      <c r="C843" s="105"/>
      <c r="D843" s="331"/>
      <c r="E843" s="325"/>
      <c r="F843" s="104"/>
    </row>
    <row r="844" spans="1:6" s="145" customFormat="1" ht="15">
      <c r="A844" s="288"/>
      <c r="B844" s="102"/>
      <c r="C844" s="105"/>
      <c r="D844" s="331"/>
      <c r="E844" s="325"/>
      <c r="F844" s="104"/>
    </row>
    <row r="845" spans="1:6" s="145" customFormat="1" ht="15">
      <c r="A845" s="288"/>
      <c r="B845" s="102" t="s">
        <v>205</v>
      </c>
      <c r="C845" s="105"/>
      <c r="D845" s="331"/>
      <c r="E845" s="325"/>
      <c r="F845" s="104"/>
    </row>
    <row r="846" spans="1:6" s="145" customFormat="1" ht="15">
      <c r="A846" s="290"/>
      <c r="B846" s="102"/>
      <c r="C846" s="105"/>
      <c r="D846" s="331"/>
      <c r="E846" s="325"/>
      <c r="F846" s="104"/>
    </row>
    <row r="847" spans="1:6" s="953" customFormat="1" ht="15">
      <c r="A847" s="959">
        <v>4.1020000000000003</v>
      </c>
      <c r="B847" s="960" t="s">
        <v>206</v>
      </c>
      <c r="C847" s="961" t="s">
        <v>43</v>
      </c>
      <c r="D847" s="975">
        <v>0</v>
      </c>
      <c r="E847" s="962"/>
      <c r="F847" s="963"/>
    </row>
    <row r="848" spans="1:6" s="145" customFormat="1" ht="15">
      <c r="A848" s="290"/>
      <c r="B848" s="106"/>
      <c r="C848" s="105"/>
      <c r="D848" s="331"/>
      <c r="E848" s="325"/>
      <c r="F848" s="107"/>
    </row>
    <row r="849" spans="1:6" s="145" customFormat="1" ht="15">
      <c r="A849" s="290"/>
      <c r="B849" s="102" t="s">
        <v>207</v>
      </c>
      <c r="C849" s="105"/>
      <c r="D849" s="331"/>
      <c r="E849" s="325"/>
      <c r="F849" s="107"/>
    </row>
    <row r="850" spans="1:6" s="145" customFormat="1" ht="15">
      <c r="A850" s="290"/>
      <c r="B850" s="102"/>
      <c r="C850" s="105"/>
      <c r="D850" s="331"/>
      <c r="E850" s="325"/>
      <c r="F850" s="107"/>
    </row>
    <row r="851" spans="1:6" s="145" customFormat="1" ht="15">
      <c r="A851" s="829">
        <v>4.1029999999999998</v>
      </c>
      <c r="B851" s="106" t="s">
        <v>208</v>
      </c>
      <c r="C851" s="105" t="s">
        <v>43</v>
      </c>
      <c r="D851" s="331">
        <v>6</v>
      </c>
      <c r="E851" s="325"/>
      <c r="F851" s="107"/>
    </row>
    <row r="852" spans="1:6" s="145" customFormat="1" ht="15">
      <c r="A852" s="290"/>
      <c r="B852" s="102"/>
      <c r="C852" s="105"/>
      <c r="D852" s="331"/>
      <c r="E852" s="325"/>
      <c r="F852" s="107"/>
    </row>
    <row r="853" spans="1:6" s="145" customFormat="1" ht="15">
      <c r="A853" s="290"/>
      <c r="B853" s="102" t="s">
        <v>209</v>
      </c>
      <c r="C853" s="105"/>
      <c r="D853" s="331"/>
      <c r="E853" s="325"/>
      <c r="F853" s="107"/>
    </row>
    <row r="854" spans="1:6" s="145" customFormat="1" ht="15">
      <c r="A854" s="290"/>
      <c r="B854" s="102"/>
      <c r="C854" s="105"/>
      <c r="D854" s="331"/>
      <c r="E854" s="325"/>
      <c r="F854" s="107"/>
    </row>
    <row r="855" spans="1:6" s="145" customFormat="1" ht="15">
      <c r="A855" s="829">
        <v>4.1040000000000001</v>
      </c>
      <c r="B855" s="106" t="s">
        <v>210</v>
      </c>
      <c r="C855" s="105" t="s">
        <v>66</v>
      </c>
      <c r="D855" s="331">
        <v>10</v>
      </c>
      <c r="E855" s="325"/>
      <c r="F855" s="107"/>
    </row>
    <row r="856" spans="1:6" s="145" customFormat="1" ht="15">
      <c r="A856" s="290"/>
      <c r="B856" s="106"/>
      <c r="C856" s="105"/>
      <c r="D856" s="331"/>
      <c r="E856" s="325"/>
      <c r="F856" s="107"/>
    </row>
    <row r="857" spans="1:6" s="145" customFormat="1" ht="15">
      <c r="A857" s="829">
        <v>4.1050000000000004</v>
      </c>
      <c r="B857" s="106" t="s">
        <v>211</v>
      </c>
      <c r="C857" s="105" t="s">
        <v>66</v>
      </c>
      <c r="D857" s="331">
        <v>20</v>
      </c>
      <c r="E857" s="325"/>
      <c r="F857" s="107"/>
    </row>
    <row r="858" spans="1:6" s="145" customFormat="1" ht="15">
      <c r="A858" s="290"/>
      <c r="B858" s="102"/>
      <c r="C858" s="105"/>
      <c r="D858" s="331"/>
      <c r="E858" s="325"/>
      <c r="F858" s="107"/>
    </row>
    <row r="859" spans="1:6" s="145" customFormat="1" ht="15">
      <c r="A859" s="290"/>
      <c r="B859" s="102" t="s">
        <v>212</v>
      </c>
      <c r="C859" s="105"/>
      <c r="D859" s="331"/>
      <c r="E859" s="325"/>
      <c r="F859" s="107"/>
    </row>
    <row r="860" spans="1:6" s="145" customFormat="1" ht="15">
      <c r="A860" s="290"/>
      <c r="B860" s="102"/>
      <c r="C860" s="105"/>
      <c r="D860" s="331"/>
      <c r="E860" s="325"/>
      <c r="F860" s="107"/>
    </row>
    <row r="861" spans="1:6" s="145" customFormat="1" ht="15">
      <c r="A861" s="290"/>
      <c r="B861" s="111" t="s">
        <v>213</v>
      </c>
      <c r="C861" s="105"/>
      <c r="D861" s="331"/>
      <c r="E861" s="325"/>
      <c r="F861" s="107"/>
    </row>
    <row r="862" spans="1:6" s="145" customFormat="1" ht="15">
      <c r="A862" s="288"/>
      <c r="B862" s="102"/>
      <c r="C862" s="105"/>
      <c r="D862" s="331"/>
      <c r="E862" s="325"/>
      <c r="F862" s="107"/>
    </row>
    <row r="863" spans="1:6" s="145" customFormat="1" ht="15">
      <c r="A863" s="829">
        <v>4.1059999999999999</v>
      </c>
      <c r="B863" s="106" t="s">
        <v>214</v>
      </c>
      <c r="C863" s="105" t="s">
        <v>66</v>
      </c>
      <c r="D863" s="331">
        <v>10</v>
      </c>
      <c r="E863" s="325"/>
      <c r="F863" s="107"/>
    </row>
    <row r="864" spans="1:6" s="145" customFormat="1" ht="15">
      <c r="A864" s="290"/>
      <c r="B864" s="102"/>
      <c r="C864" s="105"/>
      <c r="D864" s="331"/>
      <c r="E864" s="325"/>
      <c r="F864" s="107"/>
    </row>
    <row r="865" spans="1:6" s="145" customFormat="1" ht="15">
      <c r="A865" s="290"/>
      <c r="B865" s="102" t="s">
        <v>215</v>
      </c>
      <c r="C865" s="105"/>
      <c r="D865" s="331"/>
      <c r="E865" s="325"/>
      <c r="F865" s="107"/>
    </row>
    <row r="866" spans="1:6" s="145" customFormat="1" ht="15">
      <c r="A866" s="290"/>
      <c r="B866" s="102"/>
      <c r="C866" s="105"/>
      <c r="D866" s="331"/>
      <c r="E866" s="325"/>
      <c r="F866" s="107"/>
    </row>
    <row r="867" spans="1:6" s="145" customFormat="1" ht="15.75" customHeight="1">
      <c r="A867" s="290"/>
      <c r="B867" s="111" t="s">
        <v>216</v>
      </c>
      <c r="C867" s="105"/>
      <c r="D867" s="331"/>
      <c r="E867" s="325"/>
      <c r="F867" s="107"/>
    </row>
    <row r="868" spans="1:6" s="145" customFormat="1" ht="15">
      <c r="A868" s="290"/>
      <c r="B868" s="106"/>
      <c r="C868" s="105"/>
      <c r="D868" s="331"/>
      <c r="E868" s="325"/>
      <c r="F868" s="107"/>
    </row>
    <row r="869" spans="1:6" ht="15">
      <c r="A869" s="1443">
        <v>4.1070000000000002</v>
      </c>
      <c r="B869" s="1444" t="s">
        <v>217</v>
      </c>
      <c r="C869" s="1445" t="s">
        <v>43</v>
      </c>
      <c r="D869" s="1446">
        <v>0</v>
      </c>
      <c r="E869" s="1447"/>
      <c r="F869" s="1448"/>
    </row>
    <row r="870" spans="1:6" s="145" customFormat="1" ht="15">
      <c r="A870" s="290"/>
      <c r="B870" s="106"/>
      <c r="C870" s="105"/>
      <c r="D870" s="331"/>
      <c r="E870" s="325"/>
      <c r="F870" s="107"/>
    </row>
    <row r="871" spans="1:6" s="145" customFormat="1" ht="15">
      <c r="A871" s="829">
        <v>4.1079999999999997</v>
      </c>
      <c r="B871" s="106" t="s">
        <v>218</v>
      </c>
      <c r="C871" s="105" t="s">
        <v>43</v>
      </c>
      <c r="D871" s="331">
        <v>6</v>
      </c>
      <c r="E871" s="325"/>
      <c r="F871" s="107"/>
    </row>
    <row r="872" spans="1:6" s="145" customFormat="1" ht="15">
      <c r="A872" s="290"/>
      <c r="B872" s="106"/>
      <c r="C872" s="105"/>
      <c r="D872" s="331"/>
      <c r="E872" s="325"/>
      <c r="F872" s="107"/>
    </row>
    <row r="873" spans="1:6" s="145" customFormat="1" ht="15">
      <c r="A873" s="290"/>
      <c r="B873" s="102"/>
      <c r="C873" s="105"/>
      <c r="D873" s="331"/>
      <c r="E873" s="325"/>
      <c r="F873" s="104"/>
    </row>
    <row r="874" spans="1:6" s="145" customFormat="1" ht="15">
      <c r="A874" s="288"/>
      <c r="B874" s="102"/>
      <c r="C874" s="105"/>
      <c r="D874" s="331"/>
      <c r="E874" s="325"/>
      <c r="F874" s="104"/>
    </row>
    <row r="875" spans="1:6" s="145" customFormat="1" ht="15">
      <c r="A875" s="288"/>
      <c r="B875" s="102"/>
      <c r="C875" s="105"/>
      <c r="D875" s="331"/>
      <c r="E875" s="325"/>
      <c r="F875" s="104"/>
    </row>
    <row r="876" spans="1:6" s="145" customFormat="1" ht="15">
      <c r="A876" s="288"/>
      <c r="B876" s="102"/>
      <c r="C876" s="105"/>
      <c r="D876" s="331"/>
      <c r="E876" s="325"/>
      <c r="F876" s="104"/>
    </row>
    <row r="877" spans="1:6" s="145" customFormat="1" ht="15">
      <c r="A877" s="288"/>
      <c r="B877" s="102"/>
      <c r="C877" s="105"/>
      <c r="D877" s="331"/>
      <c r="E877" s="325"/>
      <c r="F877" s="104"/>
    </row>
    <row r="878" spans="1:6" s="145" customFormat="1" ht="15">
      <c r="A878" s="288"/>
      <c r="B878" s="102"/>
      <c r="C878" s="105"/>
      <c r="D878" s="331"/>
      <c r="E878" s="325"/>
      <c r="F878" s="104"/>
    </row>
    <row r="879" spans="1:6" s="145" customFormat="1" ht="15">
      <c r="A879" s="288"/>
      <c r="B879" s="102"/>
      <c r="C879" s="105"/>
      <c r="D879" s="331"/>
      <c r="E879" s="325"/>
      <c r="F879" s="104"/>
    </row>
    <row r="880" spans="1:6" s="145" customFormat="1" ht="15">
      <c r="A880" s="288"/>
      <c r="B880" s="102"/>
      <c r="C880" s="105"/>
      <c r="D880" s="331"/>
      <c r="E880" s="325"/>
      <c r="F880" s="104"/>
    </row>
    <row r="881" spans="1:6" s="145" customFormat="1" ht="15">
      <c r="A881" s="288"/>
      <c r="B881" s="102"/>
      <c r="C881" s="105"/>
      <c r="D881" s="331"/>
      <c r="E881" s="325"/>
      <c r="F881" s="104"/>
    </row>
    <row r="882" spans="1:6" s="145" customFormat="1" ht="10.7" customHeight="1">
      <c r="A882" s="158"/>
      <c r="B882" s="112"/>
      <c r="C882" s="255"/>
      <c r="D882" s="451"/>
      <c r="E882" s="114"/>
      <c r="F882" s="115"/>
    </row>
    <row r="883" spans="1:6" s="145" customFormat="1" ht="15">
      <c r="A883" s="159"/>
      <c r="B883" s="116" t="s">
        <v>247</v>
      </c>
      <c r="C883" s="332"/>
      <c r="D883" s="452"/>
      <c r="E883" s="334"/>
      <c r="F883" s="118"/>
    </row>
    <row r="884" spans="1:6" ht="14.25" customHeight="1">
      <c r="A884" s="384" t="s">
        <v>181</v>
      </c>
      <c r="B884" s="408" t="s">
        <v>20</v>
      </c>
      <c r="C884" s="384" t="s">
        <v>17</v>
      </c>
      <c r="D884" s="386" t="s">
        <v>129</v>
      </c>
      <c r="E884" s="413" t="s">
        <v>1350</v>
      </c>
      <c r="F884" s="386" t="s">
        <v>19</v>
      </c>
    </row>
    <row r="885" spans="1:6" ht="14.25" customHeight="1">
      <c r="A885" s="293"/>
      <c r="B885" s="64"/>
      <c r="C885" s="45"/>
      <c r="D885" s="453"/>
      <c r="E885" s="335"/>
      <c r="F885" s="65"/>
    </row>
    <row r="886" spans="1:6" ht="14.25" customHeight="1">
      <c r="A886" s="294"/>
      <c r="B886" s="67" t="s">
        <v>1343</v>
      </c>
      <c r="C886" s="74"/>
      <c r="D886" s="454"/>
      <c r="E886" s="68"/>
      <c r="F886" s="68"/>
    </row>
    <row r="887" spans="1:6" ht="14.25" customHeight="1">
      <c r="A887" s="294"/>
      <c r="B887" s="67"/>
      <c r="C887" s="74"/>
      <c r="D887" s="454"/>
      <c r="E887" s="68"/>
      <c r="F887" s="68"/>
    </row>
    <row r="888" spans="1:6" ht="14.25" customHeight="1">
      <c r="A888" s="294"/>
      <c r="B888" s="67" t="s">
        <v>340</v>
      </c>
      <c r="C888" s="74"/>
      <c r="D888" s="454"/>
      <c r="E888" s="68"/>
      <c r="F888" s="68"/>
    </row>
    <row r="889" spans="1:6" ht="14.25" customHeight="1">
      <c r="A889" s="294"/>
      <c r="B889" s="67"/>
      <c r="C889" s="74"/>
      <c r="D889" s="454"/>
      <c r="E889" s="68"/>
      <c r="F889" s="68"/>
    </row>
    <row r="890" spans="1:6" ht="14.25" customHeight="1">
      <c r="A890" s="294"/>
      <c r="B890" s="67" t="s">
        <v>134</v>
      </c>
      <c r="C890" s="74"/>
      <c r="D890" s="454"/>
      <c r="E890" s="68"/>
      <c r="F890" s="69"/>
    </row>
    <row r="891" spans="1:6" ht="14.25" customHeight="1">
      <c r="A891" s="294"/>
      <c r="B891" s="70"/>
      <c r="C891" s="74"/>
      <c r="D891" s="454"/>
      <c r="E891" s="68"/>
      <c r="F891" s="68"/>
    </row>
    <row r="892" spans="1:6" ht="14.25" customHeight="1">
      <c r="A892" s="295" t="s">
        <v>135</v>
      </c>
      <c r="B892" s="70"/>
      <c r="C892" s="74"/>
      <c r="D892" s="454"/>
      <c r="E892" s="68"/>
      <c r="F892" s="68"/>
    </row>
    <row r="893" spans="1:6" ht="14.25" customHeight="1">
      <c r="A893" s="295" t="s">
        <v>91</v>
      </c>
      <c r="B893" s="71" t="s">
        <v>136</v>
      </c>
      <c r="C893" s="336" t="s">
        <v>137</v>
      </c>
      <c r="D893" s="454"/>
      <c r="E893" s="68"/>
      <c r="F893" s="68"/>
    </row>
    <row r="894" spans="1:6" ht="14.25" customHeight="1">
      <c r="A894" s="294"/>
      <c r="B894" s="70"/>
      <c r="C894" s="74"/>
      <c r="D894" s="454"/>
      <c r="E894" s="68"/>
      <c r="F894" s="68"/>
    </row>
    <row r="895" spans="1:6" ht="14.25" customHeight="1">
      <c r="A895" s="294">
        <v>1</v>
      </c>
      <c r="B895" s="70" t="s">
        <v>138</v>
      </c>
      <c r="C895" s="258" t="s">
        <v>309</v>
      </c>
      <c r="D895" s="454"/>
      <c r="E895" s="68"/>
      <c r="F895" s="72"/>
    </row>
    <row r="896" spans="1:6" ht="14.25" customHeight="1">
      <c r="A896" s="294"/>
      <c r="B896" s="70"/>
      <c r="C896" s="74"/>
      <c r="D896" s="454"/>
      <c r="E896" s="68"/>
      <c r="F896" s="68"/>
    </row>
    <row r="897" spans="1:6" ht="14.25" customHeight="1">
      <c r="A897" s="294">
        <v>2</v>
      </c>
      <c r="B897" s="70" t="s">
        <v>139</v>
      </c>
      <c r="C897" s="258" t="s">
        <v>313</v>
      </c>
      <c r="D897" s="454"/>
      <c r="E897" s="68"/>
      <c r="F897" s="72"/>
    </row>
    <row r="898" spans="1:6" ht="14.25" customHeight="1">
      <c r="A898" s="294"/>
      <c r="B898" s="70"/>
      <c r="C898" s="74"/>
      <c r="D898" s="454"/>
      <c r="E898" s="68"/>
      <c r="F898" s="68"/>
    </row>
    <row r="899" spans="1:6" ht="14.25" customHeight="1">
      <c r="A899" s="294">
        <v>3</v>
      </c>
      <c r="B899" s="70" t="s">
        <v>140</v>
      </c>
      <c r="C899" s="258" t="s">
        <v>312</v>
      </c>
      <c r="D899" s="454"/>
      <c r="E899" s="68"/>
      <c r="F899" s="72"/>
    </row>
    <row r="900" spans="1:6" ht="14.25" customHeight="1">
      <c r="A900" s="294"/>
      <c r="B900" s="70"/>
      <c r="C900" s="74"/>
      <c r="D900" s="454"/>
      <c r="E900" s="68"/>
      <c r="F900" s="68"/>
    </row>
    <row r="901" spans="1:6" ht="14.25" customHeight="1">
      <c r="A901" s="294">
        <v>4</v>
      </c>
      <c r="B901" s="70" t="s">
        <v>142</v>
      </c>
      <c r="C901" s="258" t="s">
        <v>315</v>
      </c>
      <c r="D901" s="454"/>
      <c r="E901" s="68"/>
      <c r="F901" s="72"/>
    </row>
    <row r="902" spans="1:6" ht="14.25" customHeight="1">
      <c r="A902" s="294"/>
      <c r="B902" s="70"/>
      <c r="C902" s="259"/>
      <c r="D902" s="454"/>
      <c r="E902" s="68"/>
      <c r="F902" s="68"/>
    </row>
    <row r="903" spans="1:6" ht="14.25" customHeight="1">
      <c r="A903" s="294">
        <v>5</v>
      </c>
      <c r="B903" s="70" t="s">
        <v>14</v>
      </c>
      <c r="C903" s="258" t="s">
        <v>316</v>
      </c>
      <c r="D903" s="454"/>
      <c r="E903" s="68"/>
      <c r="F903" s="72"/>
    </row>
    <row r="904" spans="1:6" ht="14.25" customHeight="1">
      <c r="A904" s="294"/>
      <c r="B904" s="70"/>
      <c r="C904" s="74"/>
      <c r="D904" s="454"/>
      <c r="E904" s="68"/>
      <c r="F904" s="68"/>
    </row>
    <row r="905" spans="1:6" ht="14.25" customHeight="1">
      <c r="A905" s="294">
        <v>6</v>
      </c>
      <c r="B905" s="70" t="s">
        <v>13</v>
      </c>
      <c r="C905" s="258" t="s">
        <v>317</v>
      </c>
      <c r="D905" s="454"/>
      <c r="E905" s="68"/>
      <c r="F905" s="72"/>
    </row>
    <row r="906" spans="1:6" ht="14.25" customHeight="1">
      <c r="A906" s="294"/>
      <c r="B906" s="70"/>
      <c r="C906" s="74"/>
      <c r="D906" s="454"/>
      <c r="E906" s="68"/>
      <c r="F906" s="68"/>
    </row>
    <row r="907" spans="1:6" ht="14.25" customHeight="1">
      <c r="A907" s="294">
        <v>7</v>
      </c>
      <c r="B907" s="70" t="s">
        <v>254</v>
      </c>
      <c r="C907" s="258" t="s">
        <v>318</v>
      </c>
      <c r="D907" s="454"/>
      <c r="E907" s="68"/>
      <c r="F907" s="72"/>
    </row>
    <row r="908" spans="1:6" ht="14.25" customHeight="1">
      <c r="A908" s="294"/>
      <c r="B908" s="70"/>
      <c r="C908" s="74"/>
      <c r="D908" s="454"/>
      <c r="E908" s="68"/>
      <c r="F908" s="68"/>
    </row>
    <row r="909" spans="1:6" ht="14.25" customHeight="1">
      <c r="A909" s="294">
        <v>8</v>
      </c>
      <c r="B909" s="70" t="s">
        <v>255</v>
      </c>
      <c r="C909" s="258" t="s">
        <v>319</v>
      </c>
      <c r="D909" s="454"/>
      <c r="E909" s="68"/>
      <c r="F909" s="164"/>
    </row>
    <row r="910" spans="1:6" ht="14.25" customHeight="1">
      <c r="A910" s="294"/>
      <c r="B910" s="70"/>
      <c r="C910" s="74"/>
      <c r="D910" s="454"/>
      <c r="E910" s="68"/>
      <c r="F910" s="68"/>
    </row>
    <row r="911" spans="1:6" ht="14.25" customHeight="1">
      <c r="A911" s="294">
        <v>9</v>
      </c>
      <c r="B911" s="70" t="s">
        <v>130</v>
      </c>
      <c r="C911" s="258" t="s">
        <v>320</v>
      </c>
      <c r="D911" s="454"/>
      <c r="E911" s="68"/>
      <c r="F911" s="72"/>
    </row>
    <row r="912" spans="1:6" ht="14.25" customHeight="1">
      <c r="A912" s="294"/>
      <c r="B912" s="70"/>
      <c r="C912" s="74"/>
      <c r="D912" s="454"/>
      <c r="E912" s="68"/>
      <c r="F912" s="68"/>
    </row>
    <row r="913" spans="1:6" ht="14.25" customHeight="1">
      <c r="A913" s="294">
        <v>10</v>
      </c>
      <c r="B913" s="70" t="s">
        <v>131</v>
      </c>
      <c r="C913" s="74">
        <v>23</v>
      </c>
      <c r="D913" s="454"/>
      <c r="E913" s="68"/>
      <c r="F913" s="160"/>
    </row>
    <row r="914" spans="1:6" ht="14.25" customHeight="1">
      <c r="A914" s="294"/>
      <c r="B914" s="70"/>
      <c r="C914" s="74"/>
      <c r="D914" s="454"/>
      <c r="E914" s="68"/>
      <c r="F914" s="68"/>
    </row>
    <row r="915" spans="1:6" ht="14.25" customHeight="1">
      <c r="A915" s="294"/>
      <c r="B915" s="70"/>
      <c r="C915" s="74"/>
      <c r="D915" s="454"/>
      <c r="E915" s="68"/>
      <c r="F915" s="68"/>
    </row>
    <row r="916" spans="1:6" ht="13.5" customHeight="1">
      <c r="A916" s="294"/>
      <c r="B916" s="70" t="s">
        <v>381</v>
      </c>
      <c r="C916" s="74"/>
      <c r="D916" s="454"/>
      <c r="E916" s="68"/>
      <c r="F916" s="378"/>
    </row>
    <row r="917" spans="1:6" ht="14.25" customHeight="1">
      <c r="A917" s="294"/>
      <c r="B917" s="70"/>
      <c r="C917" s="74"/>
      <c r="D917" s="454"/>
      <c r="E917" s="68"/>
      <c r="F917" s="379"/>
    </row>
    <row r="918" spans="1:6" ht="14.25" customHeight="1">
      <c r="A918" s="294"/>
      <c r="B918" s="70"/>
      <c r="C918" s="74"/>
      <c r="D918" s="454"/>
      <c r="E918" s="68"/>
      <c r="F918" s="379"/>
    </row>
    <row r="919" spans="1:6" ht="14.25" customHeight="1">
      <c r="A919" s="294"/>
      <c r="B919" s="70" t="s">
        <v>1804</v>
      </c>
      <c r="C919" s="74"/>
      <c r="D919" s="454"/>
      <c r="E919" s="68"/>
      <c r="F919" s="378"/>
    </row>
    <row r="920" spans="1:6" ht="14.25" customHeight="1">
      <c r="A920" s="422"/>
      <c r="B920" s="70"/>
      <c r="C920" s="222"/>
      <c r="D920" s="454"/>
      <c r="E920" s="68"/>
      <c r="F920" s="68"/>
    </row>
    <row r="921" spans="1:6" ht="14.25" customHeight="1">
      <c r="A921" s="422"/>
      <c r="B921" s="70"/>
      <c r="C921" s="222"/>
      <c r="D921" s="454"/>
      <c r="E921" s="68"/>
      <c r="F921" s="68"/>
    </row>
    <row r="922" spans="1:6" ht="14.25" customHeight="1">
      <c r="A922" s="422"/>
      <c r="B922" s="70"/>
      <c r="C922" s="222"/>
      <c r="D922" s="454"/>
      <c r="E922" s="68"/>
      <c r="F922" s="68"/>
    </row>
    <row r="923" spans="1:6" ht="14.25" customHeight="1">
      <c r="A923" s="422"/>
      <c r="B923" s="70"/>
      <c r="C923" s="222"/>
      <c r="D923" s="454"/>
      <c r="E923" s="68"/>
      <c r="F923" s="68"/>
    </row>
    <row r="924" spans="1:6" ht="14.25" customHeight="1">
      <c r="A924" s="294"/>
      <c r="B924" s="70"/>
      <c r="C924" s="74"/>
      <c r="D924" s="454"/>
      <c r="E924" s="68"/>
      <c r="F924" s="68"/>
    </row>
    <row r="925" spans="1:6" ht="14.25" customHeight="1">
      <c r="A925" s="294"/>
      <c r="B925" s="70"/>
      <c r="C925" s="74"/>
      <c r="D925" s="77"/>
      <c r="E925" s="68"/>
      <c r="F925" s="68"/>
    </row>
    <row r="926" spans="1:6" ht="14.25" customHeight="1">
      <c r="A926" s="294"/>
      <c r="B926" s="70"/>
      <c r="C926" s="74"/>
      <c r="D926" s="77"/>
      <c r="E926" s="66"/>
      <c r="F926" s="68"/>
    </row>
    <row r="927" spans="1:6" ht="14.25" customHeight="1">
      <c r="A927" s="294"/>
      <c r="B927" s="70"/>
      <c r="C927" s="74"/>
      <c r="D927" s="77"/>
      <c r="E927" s="66"/>
      <c r="F927" s="68"/>
    </row>
    <row r="928" spans="1:6" ht="14.25" customHeight="1">
      <c r="A928" s="294"/>
      <c r="B928" s="70"/>
      <c r="C928" s="74"/>
      <c r="D928" s="77"/>
      <c r="E928" s="66"/>
      <c r="F928" s="68"/>
    </row>
    <row r="929" spans="1:6" ht="14.25" customHeight="1">
      <c r="A929" s="294"/>
      <c r="B929" s="70"/>
      <c r="C929" s="74"/>
      <c r="D929" s="77"/>
      <c r="E929" s="66"/>
      <c r="F929" s="66"/>
    </row>
    <row r="930" spans="1:6" ht="14.25" customHeight="1">
      <c r="A930" s="294"/>
      <c r="B930" s="70"/>
      <c r="C930" s="74"/>
      <c r="D930" s="77"/>
      <c r="E930" s="66"/>
      <c r="F930" s="66"/>
    </row>
    <row r="931" spans="1:6" ht="14.25" customHeight="1">
      <c r="A931" s="296"/>
      <c r="B931" s="73"/>
      <c r="C931" s="74"/>
      <c r="D931" s="454"/>
      <c r="E931" s="66"/>
      <c r="F931" s="66"/>
    </row>
    <row r="932" spans="1:6" ht="14.25" customHeight="1">
      <c r="A932" s="273"/>
      <c r="B932" s="58" t="s">
        <v>382</v>
      </c>
      <c r="C932" s="260"/>
      <c r="D932" s="455"/>
      <c r="E932" s="59"/>
      <c r="F932" s="62"/>
    </row>
  </sheetData>
  <mergeCells count="1">
    <mergeCell ref="B442:C442"/>
  </mergeCells>
  <pageMargins left="0.7" right="0.375" top="0.75" bottom="0.75" header="0.3" footer="0.3"/>
  <pageSetup orientation="portrait" useFirstPageNumber="1" r:id="rId1"/>
  <headerFooter>
    <oddHeader>&amp;C&amp;"Times New Roman,Bold"&amp;14GUARD HOUSE/REVENUE OFFICE</oddHeader>
    <oddFooter>&amp;L&amp;"Times New Roman,Regular"&amp;10PROPOSED DEVELOPMENT OF
OTONGLO MARKET IN KISUMU COUNTY&amp;C&amp;"Times New Roman,Regular"&amp;12GH/&amp;P</oddFooter>
  </headerFooter>
</worksheet>
</file>

<file path=xl/worksheets/sheet8.xml><?xml version="1.0" encoding="utf-8"?>
<worksheet xmlns="http://schemas.openxmlformats.org/spreadsheetml/2006/main" xmlns:r="http://schemas.openxmlformats.org/officeDocument/2006/relationships">
  <dimension ref="A1:F648"/>
  <sheetViews>
    <sheetView tabSelected="1" view="pageLayout" topLeftCell="A525" workbookViewId="0">
      <selection activeCell="G645" sqref="G645"/>
    </sheetView>
  </sheetViews>
  <sheetFormatPr defaultColWidth="9.140625" defaultRowHeight="15"/>
  <cols>
    <col min="1" max="1" width="6.42578125" style="839" customWidth="1"/>
    <col min="2" max="2" width="43.85546875" style="839" customWidth="1"/>
    <col min="3" max="4" width="9.140625" style="839"/>
    <col min="5" max="5" width="10.7109375" style="839" customWidth="1"/>
    <col min="6" max="6" width="13.7109375" style="839" customWidth="1"/>
    <col min="7" max="16384" width="9.140625" style="839"/>
  </cols>
  <sheetData>
    <row r="1" spans="1:6">
      <c r="A1" s="1513" t="s">
        <v>16</v>
      </c>
      <c r="B1" s="1523" t="s">
        <v>20</v>
      </c>
      <c r="C1" s="1525" t="s">
        <v>456</v>
      </c>
      <c r="D1" s="1525" t="s">
        <v>17</v>
      </c>
      <c r="E1" s="1527" t="s">
        <v>18</v>
      </c>
      <c r="F1" s="1220" t="s">
        <v>19</v>
      </c>
    </row>
    <row r="2" spans="1:6">
      <c r="A2" s="1522"/>
      <c r="B2" s="1547"/>
      <c r="C2" s="1526"/>
      <c r="D2" s="1526"/>
      <c r="E2" s="1528"/>
      <c r="F2" s="1221" t="s">
        <v>457</v>
      </c>
    </row>
    <row r="3" spans="1:6">
      <c r="A3" s="1222"/>
      <c r="B3" s="1223"/>
      <c r="C3" s="1224"/>
      <c r="D3" s="1224"/>
      <c r="E3" s="1225"/>
      <c r="F3" s="1226"/>
    </row>
    <row r="4" spans="1:6">
      <c r="A4" s="1227"/>
      <c r="B4" s="1223" t="s">
        <v>458</v>
      </c>
      <c r="C4" s="1228"/>
      <c r="D4" s="1228"/>
      <c r="E4" s="1229"/>
      <c r="F4" s="1230"/>
    </row>
    <row r="5" spans="1:6">
      <c r="A5" s="1227"/>
      <c r="B5" s="1231"/>
      <c r="C5" s="1228"/>
      <c r="D5" s="1228"/>
      <c r="E5" s="1229"/>
      <c r="F5" s="1230"/>
    </row>
    <row r="6" spans="1:6" ht="90">
      <c r="A6" s="1227"/>
      <c r="B6" s="1231" t="s">
        <v>459</v>
      </c>
      <c r="C6" s="1228"/>
      <c r="D6" s="1228"/>
      <c r="E6" s="1229"/>
      <c r="F6" s="1230"/>
    </row>
    <row r="7" spans="1:6">
      <c r="A7" s="1227"/>
      <c r="B7" s="1231"/>
      <c r="C7" s="1228"/>
      <c r="D7" s="1228"/>
      <c r="E7" s="1229"/>
      <c r="F7" s="1230"/>
    </row>
    <row r="8" spans="1:6">
      <c r="A8" s="1227"/>
      <c r="B8" s="1232" t="s">
        <v>460</v>
      </c>
      <c r="C8" s="1228"/>
      <c r="D8" s="1228"/>
      <c r="E8" s="1229"/>
      <c r="F8" s="1230"/>
    </row>
    <row r="9" spans="1:6">
      <c r="A9" s="1227"/>
      <c r="B9" s="1231"/>
      <c r="C9" s="1228"/>
      <c r="D9" s="1228"/>
      <c r="E9" s="1229"/>
      <c r="F9" s="1230"/>
    </row>
    <row r="10" spans="1:6" ht="14.25" customHeight="1">
      <c r="A10" s="1227">
        <v>5.0999999999999996</v>
      </c>
      <c r="B10" s="1231" t="s">
        <v>1736</v>
      </c>
      <c r="C10" s="1228">
        <v>150</v>
      </c>
      <c r="D10" s="1228" t="s">
        <v>66</v>
      </c>
      <c r="E10" s="1229"/>
      <c r="F10" s="1230"/>
    </row>
    <row r="11" spans="1:6" ht="14.25" customHeight="1">
      <c r="A11" s="1227"/>
      <c r="B11" s="1231"/>
      <c r="C11" s="1228"/>
      <c r="D11" s="1228"/>
      <c r="E11" s="1229"/>
      <c r="F11" s="1230"/>
    </row>
    <row r="12" spans="1:6" ht="14.25" customHeight="1">
      <c r="A12" s="1227">
        <v>5.2</v>
      </c>
      <c r="B12" s="1231" t="s">
        <v>462</v>
      </c>
      <c r="C12" s="1228">
        <v>20</v>
      </c>
      <c r="D12" s="1228" t="s">
        <v>66</v>
      </c>
      <c r="E12" s="1229"/>
      <c r="F12" s="1230"/>
    </row>
    <row r="13" spans="1:6" ht="14.25" customHeight="1">
      <c r="A13" s="1227"/>
      <c r="B13" s="1231"/>
      <c r="C13" s="1228"/>
      <c r="D13" s="1228"/>
      <c r="E13" s="1229"/>
      <c r="F13" s="1230"/>
    </row>
    <row r="14" spans="1:6" ht="14.25" customHeight="1">
      <c r="A14" s="1227">
        <v>5.3</v>
      </c>
      <c r="B14" s="1231" t="s">
        <v>463</v>
      </c>
      <c r="C14" s="1228">
        <v>12</v>
      </c>
      <c r="D14" s="1228" t="s">
        <v>66</v>
      </c>
      <c r="E14" s="1229"/>
      <c r="F14" s="1230"/>
    </row>
    <row r="15" spans="1:6" ht="14.25" customHeight="1">
      <c r="A15" s="1227"/>
      <c r="B15" s="1231"/>
      <c r="C15" s="1228"/>
      <c r="D15" s="1228"/>
      <c r="E15" s="1229"/>
      <c r="F15" s="1230"/>
    </row>
    <row r="16" spans="1:6" ht="14.25" customHeight="1">
      <c r="A16" s="1227">
        <v>5.4</v>
      </c>
      <c r="B16" s="1231" t="s">
        <v>464</v>
      </c>
      <c r="C16" s="1228">
        <v>17</v>
      </c>
      <c r="D16" s="1228" t="s">
        <v>66</v>
      </c>
      <c r="E16" s="1229"/>
      <c r="F16" s="1230"/>
    </row>
    <row r="17" spans="1:6" ht="14.25" customHeight="1">
      <c r="A17" s="1227"/>
      <c r="B17" s="1231"/>
      <c r="C17" s="1228"/>
      <c r="D17" s="1228"/>
      <c r="E17" s="1229"/>
      <c r="F17" s="1230"/>
    </row>
    <row r="18" spans="1:6" ht="14.25" customHeight="1">
      <c r="A18" s="1227">
        <v>5.5</v>
      </c>
      <c r="B18" s="1231" t="s">
        <v>465</v>
      </c>
      <c r="C18" s="1228">
        <v>20</v>
      </c>
      <c r="D18" s="1228" t="s">
        <v>66</v>
      </c>
      <c r="E18" s="1229"/>
      <c r="F18" s="1230"/>
    </row>
    <row r="19" spans="1:6" ht="14.25" customHeight="1">
      <c r="A19" s="1227"/>
      <c r="B19" s="1231"/>
      <c r="C19" s="1228"/>
      <c r="D19" s="1228"/>
      <c r="E19" s="1229"/>
      <c r="F19" s="1230"/>
    </row>
    <row r="20" spans="1:6" ht="14.25" customHeight="1">
      <c r="A20" s="1227">
        <v>5.6</v>
      </c>
      <c r="B20" s="1231" t="s">
        <v>466</v>
      </c>
      <c r="C20" s="1228">
        <v>28</v>
      </c>
      <c r="D20" s="1228" t="s">
        <v>66</v>
      </c>
      <c r="E20" s="1229"/>
      <c r="F20" s="1230"/>
    </row>
    <row r="21" spans="1:6" ht="14.25" customHeight="1">
      <c r="A21" s="1227"/>
      <c r="B21" s="1231"/>
      <c r="C21" s="1228"/>
      <c r="D21" s="1228"/>
      <c r="E21" s="1229"/>
      <c r="F21" s="1230"/>
    </row>
    <row r="22" spans="1:6" ht="14.25" customHeight="1">
      <c r="A22" s="1227"/>
      <c r="B22" s="1232" t="s">
        <v>467</v>
      </c>
      <c r="C22" s="1228"/>
      <c r="D22" s="1228"/>
      <c r="E22" s="1229"/>
      <c r="F22" s="1230"/>
    </row>
    <row r="23" spans="1:6" ht="14.25" customHeight="1">
      <c r="A23" s="1233"/>
      <c r="B23" s="1234"/>
      <c r="C23" s="1235"/>
      <c r="D23" s="1235"/>
      <c r="E23" s="1229"/>
      <c r="F23" s="1230"/>
    </row>
    <row r="24" spans="1:6" ht="14.25" customHeight="1">
      <c r="A24" s="1233">
        <v>5.7</v>
      </c>
      <c r="B24" s="1234" t="s">
        <v>468</v>
      </c>
      <c r="C24" s="1235">
        <v>12</v>
      </c>
      <c r="D24" s="1235" t="s">
        <v>469</v>
      </c>
      <c r="E24" s="1229"/>
      <c r="F24" s="1230"/>
    </row>
    <row r="25" spans="1:6" ht="14.25" customHeight="1">
      <c r="A25" s="1233"/>
      <c r="B25" s="1234"/>
      <c r="C25" s="1235"/>
      <c r="D25" s="1235"/>
      <c r="E25" s="1229"/>
      <c r="F25" s="1230"/>
    </row>
    <row r="26" spans="1:6" ht="14.25" customHeight="1">
      <c r="A26" s="1233">
        <v>5.8</v>
      </c>
      <c r="B26" s="1234" t="s">
        <v>470</v>
      </c>
      <c r="C26" s="1235">
        <v>6</v>
      </c>
      <c r="D26" s="1235" t="s">
        <v>469</v>
      </c>
      <c r="E26" s="1229"/>
      <c r="F26" s="1230"/>
    </row>
    <row r="27" spans="1:6" ht="14.25" customHeight="1">
      <c r="A27" s="1233"/>
      <c r="B27" s="1234"/>
      <c r="C27" s="1235"/>
      <c r="D27" s="1235"/>
      <c r="E27" s="1229"/>
      <c r="F27" s="1230"/>
    </row>
    <row r="28" spans="1:6" ht="14.25" customHeight="1">
      <c r="A28" s="1233">
        <v>5.9</v>
      </c>
      <c r="B28" s="1234" t="s">
        <v>471</v>
      </c>
      <c r="C28" s="1235">
        <v>12</v>
      </c>
      <c r="D28" s="1235" t="s">
        <v>469</v>
      </c>
      <c r="E28" s="1229"/>
      <c r="F28" s="1230"/>
    </row>
    <row r="29" spans="1:6" ht="14.25" customHeight="1">
      <c r="A29" s="1233"/>
      <c r="B29" s="1234"/>
      <c r="C29" s="1235"/>
      <c r="D29" s="1235"/>
      <c r="E29" s="1229"/>
      <c r="F29" s="1230"/>
    </row>
    <row r="30" spans="1:6" ht="14.25" customHeight="1">
      <c r="A30" s="1236">
        <v>5.0999999999999996</v>
      </c>
      <c r="B30" s="1234" t="s">
        <v>472</v>
      </c>
      <c r="C30" s="1235">
        <v>5</v>
      </c>
      <c r="D30" s="1235" t="s">
        <v>469</v>
      </c>
      <c r="E30" s="1229"/>
      <c r="F30" s="1230"/>
    </row>
    <row r="31" spans="1:6" ht="14.25" customHeight="1">
      <c r="A31" s="1233"/>
      <c r="B31" s="1234"/>
      <c r="C31" s="1237"/>
      <c r="D31" s="1235"/>
      <c r="E31" s="1229"/>
      <c r="F31" s="1230"/>
    </row>
    <row r="32" spans="1:6" ht="14.25" customHeight="1">
      <c r="A32" s="1233">
        <v>5.1100000000000003</v>
      </c>
      <c r="B32" s="1234" t="s">
        <v>473</v>
      </c>
      <c r="C32" s="1235">
        <v>5</v>
      </c>
      <c r="D32" s="1235" t="s">
        <v>469</v>
      </c>
      <c r="E32" s="1229"/>
      <c r="F32" s="1230"/>
    </row>
    <row r="33" spans="1:6" ht="14.25" customHeight="1">
      <c r="A33" s="1233"/>
      <c r="B33" s="1234"/>
      <c r="C33" s="1235"/>
      <c r="D33" s="1235"/>
      <c r="E33" s="1238"/>
      <c r="F33" s="1239"/>
    </row>
    <row r="34" spans="1:6" ht="14.25" customHeight="1">
      <c r="A34" s="1233">
        <v>5.12</v>
      </c>
      <c r="B34" s="1234" t="s">
        <v>474</v>
      </c>
      <c r="C34" s="1235">
        <v>18</v>
      </c>
      <c r="D34" s="1235" t="s">
        <v>469</v>
      </c>
      <c r="E34" s="1229"/>
      <c r="F34" s="1230"/>
    </row>
    <row r="35" spans="1:6" ht="14.25" customHeight="1">
      <c r="A35" s="1233"/>
      <c r="B35" s="1234"/>
      <c r="C35" s="1237"/>
      <c r="D35" s="1235"/>
      <c r="E35" s="1229"/>
      <c r="F35" s="1230"/>
    </row>
    <row r="36" spans="1:6" ht="14.25" customHeight="1">
      <c r="A36" s="1233">
        <v>5.13</v>
      </c>
      <c r="B36" s="1234" t="s">
        <v>475</v>
      </c>
      <c r="C36" s="1235">
        <v>6</v>
      </c>
      <c r="D36" s="1235" t="s">
        <v>469</v>
      </c>
      <c r="E36" s="1229"/>
      <c r="F36" s="1230"/>
    </row>
    <row r="37" spans="1:6" ht="14.25" customHeight="1">
      <c r="A37" s="1233"/>
      <c r="B37" s="1234"/>
      <c r="C37" s="1235"/>
      <c r="D37" s="1235"/>
      <c r="E37" s="1229"/>
      <c r="F37" s="1230"/>
    </row>
    <row r="38" spans="1:6" ht="14.25" customHeight="1">
      <c r="A38" s="1233">
        <v>5.14</v>
      </c>
      <c r="B38" s="1234" t="s">
        <v>476</v>
      </c>
      <c r="C38" s="1235">
        <v>6</v>
      </c>
      <c r="D38" s="1235" t="s">
        <v>469</v>
      </c>
      <c r="E38" s="1238"/>
      <c r="F38" s="1239"/>
    </row>
    <row r="39" spans="1:6" ht="14.25" customHeight="1">
      <c r="A39" s="1233"/>
      <c r="B39" s="1240"/>
      <c r="C39" s="1241"/>
      <c r="D39" s="1241"/>
      <c r="E39" s="1242"/>
      <c r="F39" s="1243"/>
    </row>
    <row r="40" spans="1:6" ht="14.25" customHeight="1">
      <c r="A40" s="1233"/>
      <c r="B40" s="1244"/>
      <c r="C40" s="1241"/>
      <c r="D40" s="1241"/>
      <c r="E40" s="1242"/>
      <c r="F40" s="1243"/>
    </row>
    <row r="41" spans="1:6" ht="14.25" customHeight="1">
      <c r="A41" s="1233"/>
      <c r="B41" s="1244"/>
      <c r="C41" s="1245"/>
      <c r="D41" s="1245"/>
      <c r="E41" s="1246"/>
      <c r="F41" s="1247"/>
    </row>
    <row r="42" spans="1:6" ht="14.25" customHeight="1">
      <c r="A42" s="1233"/>
      <c r="B42" s="1244"/>
      <c r="C42" s="1245"/>
      <c r="D42" s="1245"/>
      <c r="E42" s="1246"/>
      <c r="F42" s="1247"/>
    </row>
    <row r="43" spans="1:6" ht="15.75" thickBot="1">
      <c r="A43" s="1248"/>
      <c r="B43" s="1249"/>
      <c r="C43" s="1250"/>
      <c r="D43" s="1250"/>
      <c r="E43" s="1251"/>
      <c r="F43" s="1252"/>
    </row>
    <row r="44" spans="1:6" ht="15.75" thickBot="1">
      <c r="A44" s="1253"/>
      <c r="B44" s="1500" t="s">
        <v>558</v>
      </c>
      <c r="C44" s="1500"/>
      <c r="D44" s="1500"/>
      <c r="E44" s="1553"/>
      <c r="F44" s="1254">
        <f>SUM(F10:F43)</f>
        <v>0</v>
      </c>
    </row>
    <row r="45" spans="1:6" ht="15.75" thickTop="1">
      <c r="A45" s="1513" t="s">
        <v>16</v>
      </c>
      <c r="B45" s="1523" t="s">
        <v>20</v>
      </c>
      <c r="C45" s="1525" t="s">
        <v>456</v>
      </c>
      <c r="D45" s="1525" t="s">
        <v>17</v>
      </c>
      <c r="E45" s="1527" t="s">
        <v>18</v>
      </c>
      <c r="F45" s="1220" t="s">
        <v>19</v>
      </c>
    </row>
    <row r="46" spans="1:6">
      <c r="A46" s="1514"/>
      <c r="B46" s="1547"/>
      <c r="C46" s="1549"/>
      <c r="D46" s="1549"/>
      <c r="E46" s="1552"/>
      <c r="F46" s="1255" t="s">
        <v>457</v>
      </c>
    </row>
    <row r="47" spans="1:6">
      <c r="A47" s="1233"/>
      <c r="B47" s="1256" t="s">
        <v>477</v>
      </c>
      <c r="C47" s="1235"/>
      <c r="D47" s="1235"/>
      <c r="E47" s="1238"/>
      <c r="F47" s="1239"/>
    </row>
    <row r="48" spans="1:6">
      <c r="A48" s="1233"/>
      <c r="B48" s="1234"/>
      <c r="C48" s="1235"/>
      <c r="D48" s="1235"/>
      <c r="E48" s="1238"/>
      <c r="F48" s="1239"/>
    </row>
    <row r="49" spans="1:6">
      <c r="A49" s="1233">
        <v>5.15</v>
      </c>
      <c r="B49" s="1234" t="s">
        <v>478</v>
      </c>
      <c r="C49" s="1235">
        <v>6</v>
      </c>
      <c r="D49" s="1235" t="s">
        <v>469</v>
      </c>
      <c r="E49" s="1238"/>
      <c r="F49" s="1239"/>
    </row>
    <row r="50" spans="1:6">
      <c r="A50" s="1233"/>
      <c r="B50" s="1234"/>
      <c r="C50" s="1237"/>
      <c r="D50" s="1235"/>
      <c r="E50" s="1238"/>
      <c r="F50" s="1239"/>
    </row>
    <row r="51" spans="1:6">
      <c r="A51" s="1233">
        <v>5.16</v>
      </c>
      <c r="B51" s="1234" t="s">
        <v>479</v>
      </c>
      <c r="C51" s="1235">
        <v>8</v>
      </c>
      <c r="D51" s="1235" t="s">
        <v>469</v>
      </c>
      <c r="E51" s="1238"/>
      <c r="F51" s="1239"/>
    </row>
    <row r="52" spans="1:6">
      <c r="A52" s="1233"/>
      <c r="B52" s="1234"/>
      <c r="C52" s="1237"/>
      <c r="D52" s="1235"/>
      <c r="E52" s="1238"/>
      <c r="F52" s="1239"/>
    </row>
    <row r="53" spans="1:6">
      <c r="A53" s="1233">
        <v>5.17</v>
      </c>
      <c r="B53" s="1234" t="s">
        <v>480</v>
      </c>
      <c r="C53" s="1235">
        <v>12</v>
      </c>
      <c r="D53" s="1235" t="s">
        <v>469</v>
      </c>
      <c r="E53" s="1238"/>
      <c r="F53" s="1239"/>
    </row>
    <row r="54" spans="1:6">
      <c r="A54" s="1233"/>
      <c r="B54" s="1234"/>
      <c r="C54" s="1235"/>
      <c r="D54" s="1235"/>
      <c r="E54" s="1238"/>
      <c r="F54" s="1239"/>
    </row>
    <row r="55" spans="1:6">
      <c r="A55" s="1233">
        <v>5.18</v>
      </c>
      <c r="B55" s="1234" t="s">
        <v>481</v>
      </c>
      <c r="C55" s="1235">
        <v>8</v>
      </c>
      <c r="D55" s="1235" t="s">
        <v>469</v>
      </c>
      <c r="E55" s="1238"/>
      <c r="F55" s="1239"/>
    </row>
    <row r="56" spans="1:6">
      <c r="A56" s="1233"/>
      <c r="B56" s="1234"/>
      <c r="C56" s="1235"/>
      <c r="D56" s="1235"/>
      <c r="E56" s="1238"/>
      <c r="F56" s="1239"/>
    </row>
    <row r="57" spans="1:6">
      <c r="A57" s="1233">
        <v>5.19</v>
      </c>
      <c r="B57" s="1234" t="s">
        <v>482</v>
      </c>
      <c r="C57" s="1235">
        <v>8</v>
      </c>
      <c r="D57" s="1235" t="s">
        <v>469</v>
      </c>
      <c r="E57" s="1238"/>
      <c r="F57" s="1239"/>
    </row>
    <row r="58" spans="1:6">
      <c r="A58" s="1233"/>
      <c r="B58" s="1234"/>
      <c r="C58" s="1235"/>
      <c r="D58" s="1235"/>
      <c r="E58" s="1238"/>
      <c r="F58" s="1239"/>
    </row>
    <row r="59" spans="1:6">
      <c r="A59" s="1236">
        <v>5.2</v>
      </c>
      <c r="B59" s="1234" t="s">
        <v>483</v>
      </c>
      <c r="C59" s="1235">
        <v>12</v>
      </c>
      <c r="D59" s="1235" t="s">
        <v>469</v>
      </c>
      <c r="E59" s="1238"/>
      <c r="F59" s="1239"/>
    </row>
    <row r="60" spans="1:6">
      <c r="A60" s="1233"/>
      <c r="B60" s="1234"/>
      <c r="C60" s="1235"/>
      <c r="D60" s="1235"/>
      <c r="E60" s="1238"/>
      <c r="F60" s="1239"/>
    </row>
    <row r="61" spans="1:6">
      <c r="A61" s="1233">
        <v>5.21</v>
      </c>
      <c r="B61" s="1234" t="s">
        <v>484</v>
      </c>
      <c r="C61" s="1235">
        <v>12</v>
      </c>
      <c r="D61" s="1235" t="s">
        <v>469</v>
      </c>
      <c r="E61" s="1238"/>
      <c r="F61" s="1239"/>
    </row>
    <row r="62" spans="1:6">
      <c r="A62" s="1233"/>
      <c r="B62" s="1234"/>
      <c r="C62" s="1235"/>
      <c r="D62" s="1235"/>
      <c r="E62" s="1238"/>
      <c r="F62" s="1239"/>
    </row>
    <row r="63" spans="1:6">
      <c r="A63" s="1233">
        <v>5.22</v>
      </c>
      <c r="B63" s="1234" t="s">
        <v>485</v>
      </c>
      <c r="C63" s="1235">
        <v>8</v>
      </c>
      <c r="D63" s="1235" t="s">
        <v>469</v>
      </c>
      <c r="E63" s="1238"/>
      <c r="F63" s="1239"/>
    </row>
    <row r="64" spans="1:6">
      <c r="A64" s="1233"/>
      <c r="B64" s="1234"/>
      <c r="C64" s="1235"/>
      <c r="D64" s="1235"/>
      <c r="E64" s="1238"/>
      <c r="F64" s="1239"/>
    </row>
    <row r="65" spans="1:6">
      <c r="A65" s="1257">
        <v>5.23</v>
      </c>
      <c r="B65" s="1234" t="s">
        <v>486</v>
      </c>
      <c r="C65" s="1235">
        <v>4</v>
      </c>
      <c r="D65" s="1235" t="s">
        <v>469</v>
      </c>
      <c r="E65" s="1238"/>
      <c r="F65" s="1239"/>
    </row>
    <row r="66" spans="1:6">
      <c r="A66" s="1233"/>
      <c r="B66" s="1256"/>
      <c r="C66" s="1235"/>
      <c r="D66" s="1235"/>
      <c r="E66" s="1238"/>
      <c r="F66" s="1239"/>
    </row>
    <row r="67" spans="1:6">
      <c r="A67" s="1257">
        <v>5.24</v>
      </c>
      <c r="B67" s="1234" t="s">
        <v>1778</v>
      </c>
      <c r="C67" s="1235">
        <v>6</v>
      </c>
      <c r="D67" s="1235" t="s">
        <v>469</v>
      </c>
      <c r="E67" s="1238"/>
      <c r="F67" s="1239"/>
    </row>
    <row r="68" spans="1:6">
      <c r="A68" s="1257"/>
      <c r="B68" s="1234"/>
      <c r="C68" s="1235"/>
      <c r="D68" s="1235"/>
      <c r="E68" s="1258"/>
      <c r="F68" s="1247"/>
    </row>
    <row r="69" spans="1:6">
      <c r="A69" s="1257"/>
      <c r="B69" s="1259" t="s">
        <v>487</v>
      </c>
      <c r="C69" s="1245"/>
      <c r="D69" s="1245"/>
      <c r="E69" s="1246"/>
      <c r="F69" s="1247"/>
    </row>
    <row r="70" spans="1:6">
      <c r="A70" s="1257"/>
      <c r="B70" s="1260"/>
      <c r="C70" s="1245"/>
      <c r="D70" s="1245"/>
      <c r="E70" s="1246"/>
      <c r="F70" s="1247"/>
    </row>
    <row r="71" spans="1:6" ht="45">
      <c r="A71" s="1257"/>
      <c r="B71" s="1261" t="s">
        <v>488</v>
      </c>
      <c r="C71" s="1262"/>
      <c r="D71" s="1262"/>
      <c r="E71" s="1246"/>
      <c r="F71" s="1247"/>
    </row>
    <row r="72" spans="1:6">
      <c r="A72" s="1257"/>
      <c r="B72" s="1260"/>
      <c r="C72" s="1245"/>
      <c r="D72" s="1245"/>
      <c r="E72" s="1246"/>
      <c r="F72" s="1247"/>
    </row>
    <row r="73" spans="1:6">
      <c r="A73" s="1257">
        <v>5.25</v>
      </c>
      <c r="B73" s="1261" t="s">
        <v>461</v>
      </c>
      <c r="C73" s="1262">
        <v>17</v>
      </c>
      <c r="D73" s="1262" t="s">
        <v>66</v>
      </c>
      <c r="E73" s="1246"/>
      <c r="F73" s="1247"/>
    </row>
    <row r="74" spans="1:6">
      <c r="A74" s="1257"/>
      <c r="B74" s="1244"/>
      <c r="C74" s="1245"/>
      <c r="D74" s="1245"/>
      <c r="E74" s="1246"/>
      <c r="F74" s="1247"/>
    </row>
    <row r="75" spans="1:6" ht="45">
      <c r="A75" s="1257">
        <v>5.26</v>
      </c>
      <c r="B75" s="1261" t="s">
        <v>489</v>
      </c>
      <c r="C75" s="1245">
        <v>3</v>
      </c>
      <c r="D75" s="1245" t="s">
        <v>469</v>
      </c>
      <c r="E75" s="1246"/>
      <c r="F75" s="1247"/>
    </row>
    <row r="76" spans="1:6">
      <c r="A76" s="1257"/>
      <c r="B76" s="1261"/>
      <c r="C76" s="1262"/>
      <c r="D76" s="1262"/>
      <c r="E76" s="1246"/>
      <c r="F76" s="1247"/>
    </row>
    <row r="77" spans="1:6">
      <c r="A77" s="1257"/>
      <c r="B77" s="720"/>
      <c r="C77" s="1263"/>
      <c r="D77" s="1263"/>
      <c r="E77" s="1242"/>
      <c r="F77" s="1243"/>
    </row>
    <row r="78" spans="1:6">
      <c r="A78" s="1257"/>
      <c r="B78" s="1261"/>
      <c r="C78" s="1262"/>
      <c r="D78" s="1262"/>
      <c r="E78" s="1246"/>
      <c r="F78" s="1247"/>
    </row>
    <row r="79" spans="1:6">
      <c r="A79" s="1257"/>
      <c r="B79" s="1261"/>
      <c r="C79" s="1262"/>
      <c r="D79" s="1262"/>
      <c r="E79" s="1246"/>
      <c r="F79" s="1247"/>
    </row>
    <row r="80" spans="1:6">
      <c r="A80" s="1257"/>
      <c r="B80" s="1261"/>
      <c r="C80" s="1263"/>
      <c r="D80" s="1263"/>
      <c r="E80" s="1242"/>
      <c r="F80" s="1243"/>
    </row>
    <row r="81" spans="1:6">
      <c r="A81" s="1257"/>
      <c r="B81" s="1261"/>
      <c r="C81" s="1263"/>
      <c r="D81" s="1263"/>
      <c r="E81" s="1242"/>
      <c r="F81" s="1243"/>
    </row>
    <row r="82" spans="1:6">
      <c r="A82" s="1257"/>
      <c r="B82" s="1261"/>
      <c r="C82" s="1263"/>
      <c r="D82" s="1263"/>
      <c r="E82" s="1242"/>
      <c r="F82" s="1243"/>
    </row>
    <row r="83" spans="1:6">
      <c r="A83" s="1257"/>
      <c r="B83" s="1261"/>
      <c r="C83" s="1262"/>
      <c r="D83" s="1262"/>
      <c r="E83" s="1246"/>
      <c r="F83" s="1247"/>
    </row>
    <row r="84" spans="1:6">
      <c r="A84" s="1257"/>
      <c r="B84" s="1260"/>
      <c r="C84" s="1245"/>
      <c r="D84" s="1245"/>
      <c r="E84" s="1246"/>
      <c r="F84" s="1247"/>
    </row>
    <row r="85" spans="1:6">
      <c r="A85" s="1257"/>
      <c r="B85" s="1261"/>
      <c r="C85" s="1262"/>
      <c r="D85" s="1262"/>
      <c r="E85" s="1246"/>
      <c r="F85" s="1247"/>
    </row>
    <row r="86" spans="1:6" ht="15.75" thickBot="1">
      <c r="A86" s="1264"/>
      <c r="B86" s="1265"/>
      <c r="C86" s="1266"/>
      <c r="D86" s="1266"/>
      <c r="E86" s="1267"/>
      <c r="F86" s="1268"/>
    </row>
    <row r="87" spans="1:6" ht="15.75" thickBot="1">
      <c r="A87" s="1269"/>
      <c r="B87" s="1500" t="s">
        <v>558</v>
      </c>
      <c r="C87" s="1500"/>
      <c r="D87" s="1500"/>
      <c r="E87" s="1501"/>
      <c r="F87" s="1270">
        <f>SUM(F48:F86)</f>
        <v>0</v>
      </c>
    </row>
    <row r="88" spans="1:6" ht="15.75" thickTop="1">
      <c r="A88" s="1187" t="s">
        <v>16</v>
      </c>
      <c r="B88" s="1030" t="s">
        <v>20</v>
      </c>
      <c r="C88" s="1029" t="s">
        <v>17</v>
      </c>
      <c r="D88" s="1029" t="s">
        <v>129</v>
      </c>
      <c r="E88" s="1059" t="s">
        <v>18</v>
      </c>
      <c r="F88" s="1064" t="s">
        <v>1602</v>
      </c>
    </row>
    <row r="89" spans="1:6">
      <c r="A89" s="1161"/>
      <c r="B89" s="1060"/>
      <c r="C89" s="1006"/>
      <c r="D89" s="1006"/>
      <c r="E89" s="1014"/>
      <c r="F89" s="1056"/>
    </row>
    <row r="90" spans="1:6">
      <c r="A90" s="1161"/>
      <c r="B90" s="1055" t="s">
        <v>1646</v>
      </c>
      <c r="C90" s="1006"/>
      <c r="D90" s="1006"/>
      <c r="E90" s="1014"/>
      <c r="F90" s="1056"/>
    </row>
    <row r="91" spans="1:6">
      <c r="A91" s="1161"/>
      <c r="B91" s="1055" t="s">
        <v>1647</v>
      </c>
      <c r="C91" s="1006"/>
      <c r="D91" s="1006"/>
      <c r="E91" s="1014"/>
      <c r="F91" s="1056"/>
    </row>
    <row r="92" spans="1:6">
      <c r="A92" s="1161"/>
      <c r="B92" s="1055" t="s">
        <v>1648</v>
      </c>
      <c r="C92" s="1006"/>
      <c r="D92" s="1006"/>
      <c r="E92" s="1014"/>
      <c r="F92" s="1056"/>
    </row>
    <row r="93" spans="1:6">
      <c r="A93" s="1161"/>
      <c r="B93" s="1055" t="s">
        <v>1649</v>
      </c>
      <c r="C93" s="1006"/>
      <c r="D93" s="1006"/>
      <c r="E93" s="1014"/>
      <c r="F93" s="1056"/>
    </row>
    <row r="94" spans="1:6">
      <c r="A94" s="1161"/>
      <c r="B94" s="1055"/>
      <c r="C94" s="1006"/>
      <c r="D94" s="1006"/>
      <c r="E94" s="1014"/>
      <c r="F94" s="1056"/>
    </row>
    <row r="95" spans="1:6">
      <c r="A95" s="1161">
        <v>5.27</v>
      </c>
      <c r="B95" s="1033" t="s">
        <v>1650</v>
      </c>
      <c r="C95" s="1006"/>
      <c r="D95" s="1006"/>
      <c r="E95" s="1014"/>
      <c r="F95" s="1056"/>
    </row>
    <row r="96" spans="1:6" ht="30">
      <c r="A96" s="1161"/>
      <c r="B96" s="1033" t="s">
        <v>1706</v>
      </c>
      <c r="C96" s="1006" t="s">
        <v>66</v>
      </c>
      <c r="D96" s="1008">
        <v>200</v>
      </c>
      <c r="E96" s="1014"/>
      <c r="F96" s="1056"/>
    </row>
    <row r="97" spans="1:6">
      <c r="A97" s="1161"/>
      <c r="B97" s="1033"/>
      <c r="C97" s="1006"/>
      <c r="D97" s="1006"/>
      <c r="E97" s="1014"/>
      <c r="F97" s="1056"/>
    </row>
    <row r="98" spans="1:6">
      <c r="A98" s="1161"/>
      <c r="B98" s="1033"/>
      <c r="C98" s="1006"/>
      <c r="D98" s="1006"/>
      <c r="E98" s="1014"/>
      <c r="F98" s="1056"/>
    </row>
    <row r="99" spans="1:6">
      <c r="A99" s="1161">
        <v>5.28</v>
      </c>
      <c r="B99" s="1033" t="s">
        <v>1653</v>
      </c>
      <c r="C99" s="1006"/>
      <c r="D99" s="1006"/>
      <c r="E99" s="1014"/>
      <c r="F99" s="1056"/>
    </row>
    <row r="100" spans="1:6">
      <c r="A100" s="1161"/>
      <c r="B100" s="1033" t="s">
        <v>1651</v>
      </c>
      <c r="C100" s="1006" t="s">
        <v>66</v>
      </c>
      <c r="D100" s="1008">
        <v>100</v>
      </c>
      <c r="E100" s="1014"/>
      <c r="F100" s="1056"/>
    </row>
    <row r="101" spans="1:6">
      <c r="A101" s="1161"/>
      <c r="B101" s="1033" t="s">
        <v>1652</v>
      </c>
      <c r="C101" s="1006"/>
      <c r="D101" s="1006"/>
      <c r="E101" s="1014"/>
      <c r="F101" s="1056"/>
    </row>
    <row r="102" spans="1:6">
      <c r="A102" s="1161"/>
      <c r="B102" s="1033"/>
      <c r="C102" s="1006"/>
      <c r="D102" s="1006"/>
      <c r="E102" s="1014"/>
      <c r="F102" s="1056"/>
    </row>
    <row r="103" spans="1:6">
      <c r="A103" s="1161"/>
      <c r="B103" s="1055" t="s">
        <v>1656</v>
      </c>
      <c r="C103" s="1016"/>
      <c r="D103" s="1016"/>
      <c r="E103" s="1014"/>
      <c r="F103" s="1056"/>
    </row>
    <row r="104" spans="1:6">
      <c r="A104" s="1161"/>
      <c r="B104" s="1055"/>
      <c r="C104" s="1016"/>
      <c r="D104" s="1016"/>
      <c r="E104" s="1014"/>
      <c r="F104" s="1056"/>
    </row>
    <row r="105" spans="1:6">
      <c r="A105" s="1161">
        <v>5.29</v>
      </c>
      <c r="B105" s="1033" t="s">
        <v>1657</v>
      </c>
      <c r="C105" s="1016"/>
      <c r="D105" s="1016"/>
      <c r="E105" s="1014"/>
      <c r="F105" s="1056"/>
    </row>
    <row r="106" spans="1:6">
      <c r="A106" s="1161"/>
      <c r="B106" s="1033" t="s">
        <v>1658</v>
      </c>
      <c r="C106" s="1016" t="s">
        <v>66</v>
      </c>
      <c r="D106" s="1016">
        <v>40</v>
      </c>
      <c r="E106" s="1014"/>
      <c r="F106" s="1056"/>
    </row>
    <row r="107" spans="1:6">
      <c r="A107" s="1161"/>
      <c r="B107" s="1007"/>
      <c r="C107" s="1006"/>
      <c r="D107" s="1006"/>
      <c r="E107" s="1014"/>
      <c r="F107" s="1056"/>
    </row>
    <row r="108" spans="1:6">
      <c r="A108" s="1161">
        <v>5.3</v>
      </c>
      <c r="B108" s="1033" t="s">
        <v>1659</v>
      </c>
      <c r="C108" s="1016"/>
      <c r="D108" s="1016"/>
      <c r="E108" s="1014"/>
      <c r="F108" s="1056"/>
    </row>
    <row r="109" spans="1:6">
      <c r="A109" s="1161"/>
      <c r="B109" s="1033" t="s">
        <v>1658</v>
      </c>
      <c r="C109" s="1016" t="s">
        <v>66</v>
      </c>
      <c r="D109" s="1016">
        <v>70</v>
      </c>
      <c r="E109" s="1014"/>
      <c r="F109" s="1056"/>
    </row>
    <row r="110" spans="1:6">
      <c r="A110" s="1161"/>
      <c r="B110" s="1033"/>
      <c r="C110" s="1006"/>
      <c r="D110" s="1006"/>
      <c r="E110" s="1014"/>
      <c r="F110" s="1056"/>
    </row>
    <row r="111" spans="1:6">
      <c r="A111" s="1161"/>
      <c r="B111" s="1013" t="s">
        <v>1707</v>
      </c>
      <c r="C111" s="1006"/>
      <c r="D111" s="1006"/>
      <c r="E111" s="1014"/>
      <c r="F111" s="1056"/>
    </row>
    <row r="112" spans="1:6">
      <c r="A112" s="1161"/>
      <c r="B112" s="1013" t="s">
        <v>1660</v>
      </c>
      <c r="C112" s="1006"/>
      <c r="D112" s="1006"/>
      <c r="E112" s="1014"/>
      <c r="F112" s="1061"/>
    </row>
    <row r="113" spans="1:6">
      <c r="A113" s="1161"/>
      <c r="B113" s="1007"/>
      <c r="C113" s="1006"/>
      <c r="D113" s="1006"/>
      <c r="E113" s="1014"/>
      <c r="F113" s="1061"/>
    </row>
    <row r="114" spans="1:6">
      <c r="A114" s="1161">
        <v>5.31</v>
      </c>
      <c r="B114" s="1007" t="s">
        <v>1661</v>
      </c>
      <c r="C114" s="1006" t="s">
        <v>25</v>
      </c>
      <c r="D114" s="1006">
        <v>4</v>
      </c>
      <c r="E114" s="1014"/>
      <c r="F114" s="1061"/>
    </row>
    <row r="115" spans="1:6">
      <c r="A115" s="1161"/>
      <c r="B115" s="1007"/>
      <c r="C115" s="1006"/>
      <c r="D115" s="1006"/>
      <c r="E115" s="1014"/>
      <c r="F115" s="1061"/>
    </row>
    <row r="116" spans="1:6" ht="30">
      <c r="A116" s="1161">
        <v>5.32</v>
      </c>
      <c r="B116" s="1007" t="s">
        <v>1662</v>
      </c>
      <c r="C116" s="1006"/>
      <c r="D116" s="1006"/>
      <c r="E116" s="1014"/>
      <c r="F116" s="1061"/>
    </row>
    <row r="117" spans="1:6">
      <c r="A117" s="1161"/>
      <c r="B117" s="1007" t="s">
        <v>1663</v>
      </c>
      <c r="C117" s="1006" t="s">
        <v>25</v>
      </c>
      <c r="D117" s="1008">
        <v>1</v>
      </c>
      <c r="E117" s="1014"/>
      <c r="F117" s="1056"/>
    </row>
    <row r="118" spans="1:6">
      <c r="A118" s="1161"/>
      <c r="B118" s="1007"/>
      <c r="C118" s="1006"/>
      <c r="D118" s="1006"/>
      <c r="E118" s="1014"/>
      <c r="F118" s="1056"/>
    </row>
    <row r="119" spans="1:6">
      <c r="A119" s="1161">
        <v>5.34</v>
      </c>
      <c r="B119" s="1007" t="s">
        <v>1664</v>
      </c>
      <c r="C119" s="1006" t="s">
        <v>25</v>
      </c>
      <c r="D119" s="1008">
        <v>3</v>
      </c>
      <c r="E119" s="1014"/>
      <c r="F119" s="1056"/>
    </row>
    <row r="120" spans="1:6">
      <c r="A120" s="1161"/>
      <c r="B120" s="1055"/>
      <c r="C120" s="1016"/>
      <c r="D120" s="1016"/>
      <c r="E120" s="1014"/>
      <c r="F120" s="1056"/>
    </row>
    <row r="121" spans="1:6">
      <c r="A121" s="1161"/>
      <c r="B121" s="1013" t="s">
        <v>1665</v>
      </c>
      <c r="C121" s="1006"/>
      <c r="D121" s="1006"/>
      <c r="E121" s="1014"/>
      <c r="F121" s="1056"/>
    </row>
    <row r="122" spans="1:6">
      <c r="A122" s="1161">
        <v>5.35</v>
      </c>
      <c r="B122" s="1007" t="s">
        <v>1666</v>
      </c>
      <c r="C122" s="1006" t="s">
        <v>43</v>
      </c>
      <c r="D122" s="1008">
        <v>4</v>
      </c>
      <c r="E122" s="1014"/>
      <c r="F122" s="1056"/>
    </row>
    <row r="123" spans="1:6">
      <c r="A123" s="1161"/>
      <c r="B123" s="1007"/>
      <c r="C123" s="1006"/>
      <c r="D123" s="1006"/>
      <c r="E123" s="1014"/>
      <c r="F123" s="1056"/>
    </row>
    <row r="124" spans="1:6" ht="30">
      <c r="A124" s="1161">
        <v>5.36</v>
      </c>
      <c r="B124" s="1007" t="s">
        <v>1667</v>
      </c>
      <c r="C124" s="1006"/>
      <c r="D124" s="1006"/>
      <c r="E124" s="1014"/>
      <c r="F124" s="1056"/>
    </row>
    <row r="125" spans="1:6" ht="17.25" customHeight="1">
      <c r="A125" s="1161"/>
      <c r="B125" s="1007" t="s">
        <v>1708</v>
      </c>
      <c r="C125" s="1006" t="s">
        <v>109</v>
      </c>
      <c r="D125" s="1006">
        <v>4</v>
      </c>
      <c r="E125" s="1014"/>
      <c r="F125" s="1056"/>
    </row>
    <row r="126" spans="1:6" ht="17.25" customHeight="1">
      <c r="A126" s="1161"/>
      <c r="B126" s="1007"/>
      <c r="C126" s="1006"/>
      <c r="D126" s="1006"/>
      <c r="E126" s="1014"/>
      <c r="F126" s="1056"/>
    </row>
    <row r="127" spans="1:6" ht="17.25" customHeight="1">
      <c r="A127" s="1161"/>
      <c r="B127" s="1007"/>
      <c r="C127" s="1006"/>
      <c r="D127" s="1006"/>
      <c r="E127" s="1014"/>
      <c r="F127" s="1056"/>
    </row>
    <row r="128" spans="1:6" ht="17.25" customHeight="1">
      <c r="A128" s="1161"/>
      <c r="B128" s="1007"/>
      <c r="C128" s="1006"/>
      <c r="D128" s="1006"/>
      <c r="E128" s="1014"/>
      <c r="F128" s="1056"/>
    </row>
    <row r="129" spans="1:6">
      <c r="A129" s="1177"/>
      <c r="B129" s="1055"/>
      <c r="C129" s="1016"/>
      <c r="D129" s="1057"/>
      <c r="E129" s="1014"/>
      <c r="F129" s="1146"/>
    </row>
    <row r="130" spans="1:6" ht="15.75" thickBot="1">
      <c r="A130" s="1177"/>
      <c r="B130" s="1055" t="s">
        <v>133</v>
      </c>
      <c r="C130" s="1016"/>
      <c r="D130" s="1057"/>
      <c r="E130" s="1035" t="s">
        <v>80</v>
      </c>
      <c r="F130" s="1147">
        <f>SUM(F90:F129)</f>
        <v>0</v>
      </c>
    </row>
    <row r="131" spans="1:6" ht="15.75" thickTop="1">
      <c r="A131" s="1188"/>
      <c r="B131" s="1201"/>
      <c r="C131" s="1068"/>
      <c r="D131" s="1085"/>
      <c r="E131" s="1052"/>
      <c r="F131" s="1202"/>
    </row>
    <row r="132" spans="1:6">
      <c r="A132" s="1187" t="s">
        <v>16</v>
      </c>
      <c r="B132" s="1030" t="s">
        <v>20</v>
      </c>
      <c r="C132" s="1029" t="s">
        <v>17</v>
      </c>
      <c r="D132" s="1029" t="s">
        <v>129</v>
      </c>
      <c r="E132" s="1031" t="s">
        <v>18</v>
      </c>
      <c r="F132" s="1064" t="s">
        <v>1602</v>
      </c>
    </row>
    <row r="133" spans="1:6">
      <c r="A133" s="1161"/>
      <c r="B133" s="1007"/>
      <c r="C133" s="1006"/>
      <c r="D133" s="1006"/>
      <c r="E133" s="1014"/>
      <c r="F133" s="1056"/>
    </row>
    <row r="134" spans="1:6">
      <c r="A134" s="1161"/>
      <c r="B134" s="1033"/>
      <c r="C134" s="1016"/>
      <c r="D134" s="1016"/>
      <c r="E134" s="1014"/>
      <c r="F134" s="1056"/>
    </row>
    <row r="135" spans="1:6">
      <c r="A135" s="1161">
        <v>5.37</v>
      </c>
      <c r="B135" s="1007" t="s">
        <v>1668</v>
      </c>
      <c r="C135" s="1006"/>
      <c r="D135" s="1006"/>
      <c r="E135" s="1014"/>
      <c r="F135" s="1056"/>
    </row>
    <row r="136" spans="1:6">
      <c r="A136" s="1161"/>
      <c r="B136" s="1007" t="s">
        <v>1669</v>
      </c>
      <c r="C136" s="1006" t="s">
        <v>43</v>
      </c>
      <c r="D136" s="1008">
        <v>4</v>
      </c>
      <c r="E136" s="1014"/>
      <c r="F136" s="1056"/>
    </row>
    <row r="137" spans="1:6">
      <c r="A137" s="1161"/>
      <c r="B137" s="1007"/>
      <c r="C137" s="1006"/>
      <c r="D137" s="1008"/>
      <c r="E137" s="1014"/>
      <c r="F137" s="1056"/>
    </row>
    <row r="138" spans="1:6">
      <c r="A138" s="1161"/>
      <c r="B138" s="1013" t="s">
        <v>1783</v>
      </c>
      <c r="C138" s="1016"/>
      <c r="D138" s="1016"/>
      <c r="E138" s="1014"/>
      <c r="F138" s="1056"/>
    </row>
    <row r="139" spans="1:6">
      <c r="A139" s="1161"/>
      <c r="B139" s="1013"/>
      <c r="C139" s="1006"/>
      <c r="D139" s="1006"/>
      <c r="E139" s="1014"/>
      <c r="F139" s="1056"/>
    </row>
    <row r="140" spans="1:6" ht="18" customHeight="1">
      <c r="A140" s="1161">
        <v>5.38</v>
      </c>
      <c r="B140" s="1007" t="s">
        <v>1670</v>
      </c>
      <c r="C140" s="1006"/>
      <c r="D140" s="1006"/>
      <c r="E140" s="1014"/>
      <c r="F140" s="1056"/>
    </row>
    <row r="141" spans="1:6">
      <c r="A141" s="1161"/>
      <c r="B141" s="1007" t="s">
        <v>1671</v>
      </c>
      <c r="C141" s="1006" t="s">
        <v>49</v>
      </c>
      <c r="D141" s="1008">
        <v>56</v>
      </c>
      <c r="E141" s="1014"/>
      <c r="F141" s="1056"/>
    </row>
    <row r="142" spans="1:6">
      <c r="A142" s="1161"/>
      <c r="B142" s="1007"/>
      <c r="C142" s="1006"/>
      <c r="D142" s="1006"/>
      <c r="E142" s="1014"/>
      <c r="F142" s="1061"/>
    </row>
    <row r="143" spans="1:6">
      <c r="A143" s="1161">
        <v>5.39</v>
      </c>
      <c r="B143" s="1007" t="s">
        <v>1672</v>
      </c>
      <c r="C143" s="1006" t="s">
        <v>43</v>
      </c>
      <c r="D143" s="1008">
        <v>4</v>
      </c>
      <c r="E143" s="1014"/>
      <c r="F143" s="1056"/>
    </row>
    <row r="144" spans="1:6">
      <c r="A144" s="1161"/>
      <c r="B144" s="1055"/>
      <c r="C144" s="1016"/>
      <c r="D144" s="1016"/>
      <c r="E144" s="1014"/>
      <c r="F144" s="1056"/>
    </row>
    <row r="145" spans="1:6">
      <c r="A145" s="1161"/>
      <c r="B145" s="1013" t="s">
        <v>1673</v>
      </c>
      <c r="C145" s="1006"/>
      <c r="D145" s="1006"/>
      <c r="E145" s="1014"/>
      <c r="F145" s="1056"/>
    </row>
    <row r="146" spans="1:6">
      <c r="A146" s="1161">
        <v>5.4</v>
      </c>
      <c r="B146" s="1007" t="s">
        <v>1674</v>
      </c>
      <c r="C146" s="1006" t="s">
        <v>43</v>
      </c>
      <c r="D146" s="1008">
        <v>4</v>
      </c>
      <c r="E146" s="1014"/>
      <c r="F146" s="1056"/>
    </row>
    <row r="147" spans="1:6">
      <c r="A147" s="1161"/>
      <c r="B147" s="1007"/>
      <c r="C147" s="1006"/>
      <c r="D147" s="1006"/>
      <c r="E147" s="1014"/>
      <c r="F147" s="1056"/>
    </row>
    <row r="148" spans="1:6" ht="30">
      <c r="A148" s="1161">
        <v>5.41</v>
      </c>
      <c r="B148" s="1007" t="s">
        <v>1675</v>
      </c>
      <c r="C148" s="1006" t="s">
        <v>1655</v>
      </c>
      <c r="D148" s="1006">
        <v>22</v>
      </c>
      <c r="E148" s="1014"/>
      <c r="F148" s="1056"/>
    </row>
    <row r="149" spans="1:6">
      <c r="A149" s="1161"/>
      <c r="B149" s="1007"/>
      <c r="C149" s="1006"/>
      <c r="D149" s="1006"/>
      <c r="E149" s="1014"/>
      <c r="F149" s="1056"/>
    </row>
    <row r="150" spans="1:6">
      <c r="A150" s="1161">
        <v>5.42</v>
      </c>
      <c r="B150" s="1007" t="s">
        <v>1676</v>
      </c>
      <c r="C150" s="1006"/>
      <c r="D150" s="1006"/>
      <c r="E150" s="1014"/>
      <c r="F150" s="1056"/>
    </row>
    <row r="151" spans="1:6">
      <c r="A151" s="1161"/>
      <c r="B151" s="1007" t="s">
        <v>1677</v>
      </c>
      <c r="C151" s="1006" t="s">
        <v>109</v>
      </c>
      <c r="D151" s="1006">
        <v>10</v>
      </c>
      <c r="E151" s="1014"/>
      <c r="F151" s="1056"/>
    </row>
    <row r="152" spans="1:6">
      <c r="A152" s="1161"/>
      <c r="B152" s="1007"/>
      <c r="C152" s="1006"/>
      <c r="D152" s="1006"/>
      <c r="E152" s="1014"/>
      <c r="F152" s="1056"/>
    </row>
    <row r="153" spans="1:6">
      <c r="A153" s="1161"/>
      <c r="B153" s="1013" t="s">
        <v>1678</v>
      </c>
      <c r="C153" s="1006"/>
      <c r="D153" s="1006"/>
      <c r="E153" s="1014"/>
      <c r="F153" s="1056"/>
    </row>
    <row r="154" spans="1:6">
      <c r="A154" s="1161"/>
      <c r="B154" s="1013"/>
      <c r="C154" s="1006"/>
      <c r="D154" s="1006"/>
      <c r="E154" s="1014"/>
      <c r="F154" s="1056"/>
    </row>
    <row r="155" spans="1:6">
      <c r="A155" s="1161">
        <v>5.43</v>
      </c>
      <c r="B155" s="1007" t="s">
        <v>1679</v>
      </c>
      <c r="C155" s="1006"/>
      <c r="D155" s="1006"/>
      <c r="E155" s="1014"/>
      <c r="F155" s="1056"/>
    </row>
    <row r="156" spans="1:6">
      <c r="A156" s="1161"/>
      <c r="B156" s="1007" t="s">
        <v>1680</v>
      </c>
      <c r="C156" s="1006" t="s">
        <v>43</v>
      </c>
      <c r="D156" s="1008">
        <v>48</v>
      </c>
      <c r="E156" s="1014"/>
      <c r="F156" s="1056"/>
    </row>
    <row r="157" spans="1:6">
      <c r="A157" s="1161"/>
      <c r="B157" s="1007"/>
      <c r="C157" s="1006"/>
      <c r="D157" s="1006"/>
      <c r="E157" s="1014"/>
      <c r="F157" s="1056"/>
    </row>
    <row r="158" spans="1:6" ht="30">
      <c r="A158" s="1161">
        <v>5.44</v>
      </c>
      <c r="B158" s="1007" t="s">
        <v>1784</v>
      </c>
      <c r="C158" s="1006" t="s">
        <v>109</v>
      </c>
      <c r="D158" s="1008">
        <v>20</v>
      </c>
      <c r="E158" s="1014"/>
      <c r="F158" s="1056"/>
    </row>
    <row r="159" spans="1:6">
      <c r="A159" s="1161"/>
      <c r="B159" s="1007"/>
      <c r="C159" s="1006"/>
      <c r="D159" s="1006"/>
      <c r="E159" s="1014"/>
      <c r="F159" s="1056"/>
    </row>
    <row r="160" spans="1:6">
      <c r="A160" s="1161">
        <v>5.45</v>
      </c>
      <c r="B160" s="1007" t="s">
        <v>1681</v>
      </c>
      <c r="C160" s="1006"/>
      <c r="D160" s="1006"/>
      <c r="E160" s="1014"/>
      <c r="F160" s="1056"/>
    </row>
    <row r="161" spans="1:6" ht="20.25" customHeight="1">
      <c r="A161" s="1161"/>
      <c r="B161" s="1007" t="s">
        <v>1682</v>
      </c>
      <c r="C161" s="1006"/>
      <c r="D161" s="1006"/>
      <c r="E161" s="1014"/>
      <c r="F161" s="1056"/>
    </row>
    <row r="162" spans="1:6">
      <c r="A162" s="1161"/>
      <c r="B162" s="1007" t="s">
        <v>1683</v>
      </c>
      <c r="C162" s="1006" t="s">
        <v>43</v>
      </c>
      <c r="D162" s="1008">
        <v>48</v>
      </c>
      <c r="E162" s="1014"/>
      <c r="F162" s="1056"/>
    </row>
    <row r="163" spans="1:6">
      <c r="A163" s="1161"/>
      <c r="B163" s="1007"/>
      <c r="C163" s="1006"/>
      <c r="D163" s="1006"/>
      <c r="E163" s="1014"/>
      <c r="F163" s="1056"/>
    </row>
    <row r="164" spans="1:6">
      <c r="A164" s="1161">
        <v>5.46</v>
      </c>
      <c r="B164" s="1007" t="s">
        <v>1684</v>
      </c>
      <c r="C164" s="1006" t="s">
        <v>91</v>
      </c>
      <c r="D164" s="1006">
        <v>20</v>
      </c>
      <c r="E164" s="1014"/>
      <c r="F164" s="1056"/>
    </row>
    <row r="165" spans="1:6">
      <c r="A165" s="1161"/>
      <c r="B165" s="1007"/>
      <c r="C165" s="1006"/>
      <c r="D165" s="1006"/>
      <c r="E165" s="1014"/>
      <c r="F165" s="1056"/>
    </row>
    <row r="166" spans="1:6" ht="15.75" customHeight="1">
      <c r="A166" s="1161">
        <v>5.47</v>
      </c>
      <c r="B166" s="1007" t="s">
        <v>1685</v>
      </c>
      <c r="C166" s="1006"/>
      <c r="D166" s="1006"/>
      <c r="E166" s="1014"/>
      <c r="F166" s="1056"/>
    </row>
    <row r="167" spans="1:6">
      <c r="A167" s="1161"/>
      <c r="B167" s="1007" t="s">
        <v>1709</v>
      </c>
      <c r="C167" s="1006"/>
      <c r="D167" s="1006"/>
      <c r="E167" s="1014"/>
      <c r="F167" s="1056"/>
    </row>
    <row r="168" spans="1:6">
      <c r="A168" s="1161"/>
      <c r="B168" s="1007" t="s">
        <v>1686</v>
      </c>
      <c r="C168" s="1006"/>
      <c r="D168" s="1006"/>
      <c r="E168" s="1014"/>
      <c r="F168" s="1056"/>
    </row>
    <row r="169" spans="1:6">
      <c r="A169" s="1161"/>
      <c r="B169" s="1007" t="s">
        <v>1687</v>
      </c>
      <c r="C169" s="1006" t="s">
        <v>91</v>
      </c>
      <c r="D169" s="1006">
        <v>10</v>
      </c>
      <c r="E169" s="1014"/>
      <c r="F169" s="1056"/>
    </row>
    <row r="170" spans="1:6">
      <c r="A170" s="1161"/>
      <c r="B170" s="1007"/>
      <c r="C170" s="1006"/>
      <c r="D170" s="1006"/>
      <c r="E170" s="1014"/>
      <c r="F170" s="1056"/>
    </row>
    <row r="171" spans="1:6">
      <c r="A171" s="1161"/>
      <c r="B171" s="1007"/>
      <c r="C171" s="1006"/>
      <c r="D171" s="1006"/>
      <c r="E171" s="1014"/>
      <c r="F171" s="1056"/>
    </row>
    <row r="172" spans="1:6">
      <c r="A172" s="1161"/>
      <c r="B172" s="1007"/>
      <c r="C172" s="1006"/>
      <c r="D172" s="1006"/>
      <c r="E172" s="1014"/>
      <c r="F172" s="1056"/>
    </row>
    <row r="173" spans="1:6">
      <c r="A173" s="1161"/>
      <c r="B173" s="1007"/>
      <c r="C173" s="1006"/>
      <c r="D173" s="1006"/>
      <c r="E173" s="1014"/>
      <c r="F173" s="1056"/>
    </row>
    <row r="174" spans="1:6">
      <c r="A174" s="1161"/>
      <c r="B174" s="1013"/>
      <c r="C174" s="1006"/>
      <c r="D174" s="1006"/>
      <c r="E174" s="1035"/>
      <c r="F174" s="1149"/>
    </row>
    <row r="175" spans="1:6">
      <c r="A175" s="1161"/>
      <c r="B175" s="1013" t="s">
        <v>133</v>
      </c>
      <c r="C175" s="1006"/>
      <c r="D175" s="1006"/>
      <c r="E175" s="1014"/>
      <c r="F175" s="1061"/>
    </row>
    <row r="176" spans="1:6">
      <c r="A176" s="1190"/>
      <c r="B176" s="1086"/>
      <c r="C176" s="1051"/>
      <c r="D176" s="1051"/>
      <c r="E176" s="1063" t="s">
        <v>80</v>
      </c>
      <c r="F176" s="1149">
        <f>SUM(F141:F175)</f>
        <v>0</v>
      </c>
    </row>
    <row r="177" spans="1:6">
      <c r="A177" s="1187" t="s">
        <v>16</v>
      </c>
      <c r="B177" s="1030" t="s">
        <v>20</v>
      </c>
      <c r="C177" s="1029" t="s">
        <v>17</v>
      </c>
      <c r="D177" s="1029" t="s">
        <v>129</v>
      </c>
      <c r="E177" s="1031" t="s">
        <v>18</v>
      </c>
      <c r="F177" s="1064" t="s">
        <v>1602</v>
      </c>
    </row>
    <row r="178" spans="1:6">
      <c r="A178" s="1186"/>
      <c r="B178" s="1044"/>
      <c r="C178" s="1043"/>
      <c r="D178" s="1043"/>
      <c r="E178" s="1045"/>
      <c r="F178" s="1142"/>
    </row>
    <row r="179" spans="1:6">
      <c r="A179" s="1161"/>
      <c r="B179" s="1007"/>
      <c r="C179" s="1006"/>
      <c r="D179" s="1006"/>
      <c r="E179" s="1014"/>
      <c r="F179" s="1150"/>
    </row>
    <row r="180" spans="1:6">
      <c r="A180" s="1161"/>
      <c r="B180" s="1013" t="s">
        <v>1688</v>
      </c>
      <c r="C180" s="1006"/>
      <c r="D180" s="1006"/>
      <c r="E180" s="1045"/>
      <c r="F180" s="1142"/>
    </row>
    <row r="181" spans="1:6">
      <c r="A181" s="1161"/>
      <c r="B181" s="1007"/>
      <c r="C181" s="1006"/>
      <c r="D181" s="1006"/>
      <c r="E181" s="1045"/>
      <c r="F181" s="1142"/>
    </row>
    <row r="182" spans="1:6">
      <c r="A182" s="1161">
        <v>5.48</v>
      </c>
      <c r="B182" s="1007" t="s">
        <v>1689</v>
      </c>
      <c r="C182" s="1006"/>
      <c r="D182" s="1006"/>
      <c r="E182" s="1014"/>
      <c r="F182" s="1056"/>
    </row>
    <row r="183" spans="1:6">
      <c r="A183" s="1161"/>
      <c r="B183" s="1007" t="s">
        <v>1690</v>
      </c>
      <c r="C183" s="1006"/>
      <c r="D183" s="1006"/>
      <c r="E183" s="1014"/>
      <c r="F183" s="1056"/>
    </row>
    <row r="184" spans="1:6">
      <c r="A184" s="1161"/>
      <c r="B184" s="1007" t="s">
        <v>1691</v>
      </c>
      <c r="C184" s="1006"/>
      <c r="D184" s="1006"/>
      <c r="E184" s="1014"/>
      <c r="F184" s="1056"/>
    </row>
    <row r="185" spans="1:6">
      <c r="A185" s="1161"/>
      <c r="B185" s="1007" t="s">
        <v>1692</v>
      </c>
      <c r="C185" s="1006"/>
      <c r="D185" s="1006"/>
      <c r="E185" s="1014"/>
      <c r="F185" s="1056"/>
    </row>
    <row r="186" spans="1:6">
      <c r="A186" s="1161"/>
      <c r="B186" s="1007" t="s">
        <v>1693</v>
      </c>
      <c r="C186" s="1006" t="s">
        <v>16</v>
      </c>
      <c r="D186" s="1006"/>
      <c r="E186" s="1014"/>
      <c r="F186" s="1056"/>
    </row>
    <row r="187" spans="1:6">
      <c r="A187" s="1161"/>
      <c r="B187" s="1007"/>
      <c r="C187" s="1006"/>
      <c r="D187" s="1006"/>
      <c r="E187" s="1014"/>
      <c r="F187" s="1150"/>
    </row>
    <row r="188" spans="1:6">
      <c r="A188" s="1161"/>
      <c r="B188" s="1007" t="s">
        <v>1713</v>
      </c>
      <c r="C188" s="1006"/>
      <c r="D188" s="1006"/>
      <c r="E188" s="1014"/>
      <c r="F188" s="1151"/>
    </row>
    <row r="189" spans="1:6">
      <c r="A189" s="1161"/>
      <c r="B189" s="1013"/>
      <c r="C189" s="1006"/>
      <c r="D189" s="1006"/>
      <c r="E189" s="1014"/>
      <c r="F189" s="1150"/>
    </row>
    <row r="190" spans="1:6">
      <c r="A190" s="1161"/>
      <c r="B190" s="1007"/>
      <c r="C190" s="1006"/>
      <c r="D190" s="1006"/>
      <c r="E190" s="1014"/>
      <c r="F190" s="1150"/>
    </row>
    <row r="191" spans="1:6">
      <c r="A191" s="1161"/>
      <c r="B191" s="1013" t="s">
        <v>1694</v>
      </c>
      <c r="C191" s="1006"/>
      <c r="D191" s="1006"/>
      <c r="E191" s="1014"/>
      <c r="F191" s="1056"/>
    </row>
    <row r="192" spans="1:6">
      <c r="A192" s="1161"/>
      <c r="B192" s="1007"/>
      <c r="C192" s="1006"/>
      <c r="D192" s="1006"/>
      <c r="E192" s="1014"/>
      <c r="F192" s="1056"/>
    </row>
    <row r="193" spans="1:6">
      <c r="A193" s="1161"/>
      <c r="B193" s="1013" t="s">
        <v>150</v>
      </c>
      <c r="C193" s="1006"/>
      <c r="D193" s="1006"/>
      <c r="E193" s="1014"/>
      <c r="F193" s="1056"/>
    </row>
    <row r="194" spans="1:6">
      <c r="A194" s="1161"/>
      <c r="B194" s="1007"/>
      <c r="C194" s="1006"/>
      <c r="D194" s="1006"/>
      <c r="E194" s="1014"/>
      <c r="F194" s="1056"/>
    </row>
    <row r="195" spans="1:6">
      <c r="A195" s="1161">
        <v>5.49</v>
      </c>
      <c r="B195" s="1007" t="s">
        <v>1785</v>
      </c>
      <c r="C195" s="1006"/>
      <c r="D195" s="1006"/>
      <c r="E195" s="1014"/>
      <c r="F195" s="1056"/>
    </row>
    <row r="196" spans="1:6">
      <c r="A196" s="1161"/>
      <c r="B196" s="1007"/>
      <c r="C196" s="1006"/>
      <c r="D196" s="1006"/>
      <c r="E196" s="1014"/>
      <c r="F196" s="1056"/>
    </row>
    <row r="197" spans="1:6">
      <c r="A197" s="1161">
        <v>5.5</v>
      </c>
      <c r="B197" s="1007" t="s">
        <v>1786</v>
      </c>
      <c r="C197" s="1006"/>
      <c r="D197" s="1006"/>
      <c r="E197" s="1014"/>
      <c r="F197" s="1056"/>
    </row>
    <row r="198" spans="1:6">
      <c r="A198" s="1161"/>
      <c r="B198" s="1007"/>
      <c r="C198" s="1006"/>
      <c r="D198" s="1006"/>
      <c r="E198" s="1014"/>
      <c r="F198" s="1056"/>
    </row>
    <row r="199" spans="1:6">
      <c r="A199" s="1161">
        <v>5.51</v>
      </c>
      <c r="B199" s="1007" t="s">
        <v>1787</v>
      </c>
      <c r="C199" s="1006"/>
      <c r="D199" s="1006"/>
      <c r="E199" s="1014"/>
      <c r="F199" s="1056"/>
    </row>
    <row r="200" spans="1:6">
      <c r="A200" s="1161"/>
      <c r="B200" s="1007"/>
      <c r="C200" s="1006"/>
      <c r="D200" s="1006"/>
      <c r="E200" s="1014"/>
      <c r="F200" s="1056"/>
    </row>
    <row r="201" spans="1:6">
      <c r="A201" s="1161">
        <v>5.52</v>
      </c>
      <c r="B201" s="1007" t="s">
        <v>1788</v>
      </c>
      <c r="C201" s="1006"/>
      <c r="D201" s="1006"/>
      <c r="E201" s="1014"/>
      <c r="F201" s="1056"/>
    </row>
    <row r="202" spans="1:6">
      <c r="A202" s="1161"/>
      <c r="B202" s="1007"/>
      <c r="C202" s="1006"/>
      <c r="D202" s="1006"/>
      <c r="E202" s="1014"/>
      <c r="F202" s="1056"/>
    </row>
    <row r="203" spans="1:6">
      <c r="A203" s="1161">
        <v>5.53</v>
      </c>
      <c r="B203" s="1007" t="s">
        <v>1789</v>
      </c>
      <c r="C203" s="1006"/>
      <c r="D203" s="1006"/>
      <c r="E203" s="1014"/>
      <c r="F203" s="1056"/>
    </row>
    <row r="204" spans="1:6">
      <c r="A204" s="1161"/>
      <c r="B204" s="1007"/>
      <c r="C204" s="1006"/>
      <c r="D204" s="1006"/>
      <c r="E204" s="1014"/>
      <c r="F204" s="1056"/>
    </row>
    <row r="205" spans="1:6">
      <c r="A205" s="1161"/>
      <c r="B205" s="1007"/>
      <c r="C205" s="1006"/>
      <c r="D205" s="1006"/>
      <c r="E205" s="1014"/>
      <c r="F205" s="1056"/>
    </row>
    <row r="206" spans="1:6">
      <c r="A206" s="1161"/>
      <c r="B206" s="1007"/>
      <c r="C206" s="1006"/>
      <c r="D206" s="1006"/>
      <c r="E206" s="1014"/>
      <c r="F206" s="1150"/>
    </row>
    <row r="207" spans="1:6">
      <c r="A207" s="1161"/>
      <c r="B207" s="1007"/>
      <c r="C207" s="1006"/>
      <c r="D207" s="1006"/>
      <c r="E207" s="1014"/>
      <c r="F207" s="1150"/>
    </row>
    <row r="208" spans="1:6">
      <c r="A208" s="1161"/>
      <c r="B208" s="1007"/>
      <c r="C208" s="1006"/>
      <c r="D208" s="1006"/>
      <c r="E208" s="1014"/>
      <c r="F208" s="1150"/>
    </row>
    <row r="209" spans="1:6">
      <c r="A209" s="1161"/>
      <c r="B209" s="1007"/>
      <c r="C209" s="1006"/>
      <c r="D209" s="1006"/>
      <c r="E209" s="1014"/>
      <c r="F209" s="1150"/>
    </row>
    <row r="210" spans="1:6">
      <c r="A210" s="1161"/>
      <c r="B210" s="1007"/>
      <c r="C210" s="1006"/>
      <c r="D210" s="1006"/>
      <c r="E210" s="1014"/>
      <c r="F210" s="1150"/>
    </row>
    <row r="211" spans="1:6">
      <c r="A211" s="1161"/>
      <c r="B211" s="1007"/>
      <c r="C211" s="1006"/>
      <c r="D211" s="1006"/>
      <c r="E211" s="1014"/>
      <c r="F211" s="1150"/>
    </row>
    <row r="212" spans="1:6">
      <c r="A212" s="1161"/>
      <c r="B212" s="1007"/>
      <c r="C212" s="1006"/>
      <c r="D212" s="1006"/>
      <c r="E212" s="1014"/>
      <c r="F212" s="1150"/>
    </row>
    <row r="213" spans="1:6">
      <c r="A213" s="1161"/>
      <c r="B213" s="1007"/>
      <c r="C213" s="1006"/>
      <c r="D213" s="1006"/>
      <c r="E213" s="1014"/>
      <c r="F213" s="1150"/>
    </row>
    <row r="214" spans="1:6">
      <c r="A214" s="1161"/>
      <c r="B214" s="1007"/>
      <c r="C214" s="1006"/>
      <c r="D214" s="1006"/>
      <c r="E214" s="1014"/>
      <c r="F214" s="1150"/>
    </row>
    <row r="215" spans="1:6">
      <c r="A215" s="1161"/>
      <c r="B215" s="1007"/>
      <c r="C215" s="1006"/>
      <c r="D215" s="1006"/>
      <c r="E215" s="1014"/>
      <c r="F215" s="1150"/>
    </row>
    <row r="216" spans="1:6">
      <c r="A216" s="1161"/>
      <c r="B216" s="1007"/>
      <c r="C216" s="1006"/>
      <c r="D216" s="1006"/>
      <c r="E216" s="1014"/>
      <c r="F216" s="1150"/>
    </row>
    <row r="217" spans="1:6">
      <c r="A217" s="1161"/>
      <c r="B217" s="1007"/>
      <c r="C217" s="1006"/>
      <c r="D217" s="1006"/>
      <c r="E217" s="1014"/>
      <c r="F217" s="1150"/>
    </row>
    <row r="218" spans="1:6">
      <c r="A218" s="1161"/>
      <c r="B218" s="1007"/>
      <c r="C218" s="1006"/>
      <c r="D218" s="1006"/>
      <c r="E218" s="1014"/>
      <c r="F218" s="1150"/>
    </row>
    <row r="219" spans="1:6">
      <c r="A219" s="1161"/>
      <c r="B219" s="1007"/>
      <c r="C219" s="1006"/>
      <c r="D219" s="1006"/>
      <c r="E219" s="1014"/>
      <c r="F219" s="1150"/>
    </row>
    <row r="220" spans="1:6">
      <c r="A220" s="1161"/>
      <c r="B220" s="1007"/>
      <c r="C220" s="1006"/>
      <c r="D220" s="1006"/>
      <c r="E220" s="1014"/>
      <c r="F220" s="1150"/>
    </row>
    <row r="221" spans="1:6">
      <c r="A221" s="1161"/>
      <c r="B221" s="1007"/>
      <c r="C221" s="1006"/>
      <c r="D221" s="1006"/>
      <c r="E221" s="1014"/>
      <c r="F221" s="1152"/>
    </row>
    <row r="222" spans="1:6" ht="15.75" thickBot="1">
      <c r="A222" s="1161"/>
      <c r="B222" s="1013" t="s">
        <v>1732</v>
      </c>
      <c r="C222" s="1006"/>
      <c r="D222" s="1006"/>
      <c r="E222" s="1035" t="s">
        <v>80</v>
      </c>
      <c r="F222" s="1153"/>
    </row>
    <row r="223" spans="1:6" ht="15.75" thickTop="1">
      <c r="A223" s="1190"/>
      <c r="B223" s="1088"/>
      <c r="C223" s="1051"/>
      <c r="D223" s="1051"/>
      <c r="E223" s="1063"/>
      <c r="F223" s="1148"/>
    </row>
    <row r="224" spans="1:6">
      <c r="A224" s="1542" t="s">
        <v>16</v>
      </c>
      <c r="B224" s="1546" t="s">
        <v>20</v>
      </c>
      <c r="C224" s="1548" t="s">
        <v>456</v>
      </c>
      <c r="D224" s="1548" t="s">
        <v>17</v>
      </c>
      <c r="E224" s="1550" t="s">
        <v>18</v>
      </c>
      <c r="F224" s="1386" t="s">
        <v>19</v>
      </c>
    </row>
    <row r="225" spans="1:6">
      <c r="A225" s="1534"/>
      <c r="B225" s="1547"/>
      <c r="C225" s="1549"/>
      <c r="D225" s="1549"/>
      <c r="E225" s="1551"/>
      <c r="F225" s="1386" t="s">
        <v>457</v>
      </c>
    </row>
    <row r="226" spans="1:6">
      <c r="A226" s="1271"/>
      <c r="B226" s="1286"/>
      <c r="C226" s="1262"/>
      <c r="D226" s="1262"/>
      <c r="E226" s="1272"/>
      <c r="F226" s="1282"/>
    </row>
    <row r="227" spans="1:6">
      <c r="A227" s="1271"/>
      <c r="B227" s="1273" t="s">
        <v>493</v>
      </c>
      <c r="C227" s="1262"/>
      <c r="D227" s="1262"/>
      <c r="E227" s="1272"/>
      <c r="F227" s="1282"/>
    </row>
    <row r="228" spans="1:6">
      <c r="A228" s="1271"/>
      <c r="B228" s="1286"/>
      <c r="C228" s="1262"/>
      <c r="D228" s="1262"/>
      <c r="E228" s="1272"/>
      <c r="F228" s="1282"/>
    </row>
    <row r="229" spans="1:6">
      <c r="A229" s="1271"/>
      <c r="B229" s="1287" t="s">
        <v>494</v>
      </c>
      <c r="C229" s="1262"/>
      <c r="D229" s="1262"/>
      <c r="E229" s="1288"/>
      <c r="F229" s="1282"/>
    </row>
    <row r="230" spans="1:6">
      <c r="A230" s="1271"/>
      <c r="B230" s="1289"/>
      <c r="C230" s="1262"/>
      <c r="D230" s="1262"/>
      <c r="E230" s="1288"/>
      <c r="F230" s="1282"/>
    </row>
    <row r="231" spans="1:6" ht="75">
      <c r="A231" s="1271"/>
      <c r="B231" s="1289" t="s">
        <v>495</v>
      </c>
      <c r="C231" s="1262"/>
      <c r="D231" s="1262"/>
      <c r="E231" s="1288"/>
      <c r="F231" s="1282"/>
    </row>
    <row r="232" spans="1:6" ht="14.25" customHeight="1">
      <c r="A232" s="1271"/>
      <c r="B232" s="1289"/>
      <c r="C232" s="1262"/>
      <c r="D232" s="1262"/>
      <c r="E232" s="1288"/>
      <c r="F232" s="1282"/>
    </row>
    <row r="233" spans="1:6" ht="14.25" customHeight="1">
      <c r="A233" s="1271"/>
      <c r="B233" s="1290" t="s">
        <v>496</v>
      </c>
      <c r="C233" s="1262"/>
      <c r="D233" s="1262"/>
      <c r="E233" s="1288"/>
      <c r="F233" s="1282"/>
    </row>
    <row r="234" spans="1:6" ht="14.25" customHeight="1">
      <c r="A234" s="1271"/>
      <c r="B234" s="1289"/>
      <c r="C234" s="1262"/>
      <c r="D234" s="1262"/>
      <c r="E234" s="1288"/>
      <c r="F234" s="1282"/>
    </row>
    <row r="235" spans="1:6" ht="14.25" customHeight="1">
      <c r="A235" s="1271">
        <v>5.54</v>
      </c>
      <c r="B235" s="1289" t="s">
        <v>497</v>
      </c>
      <c r="C235" s="1262">
        <v>24</v>
      </c>
      <c r="D235" s="1262" t="s">
        <v>66</v>
      </c>
      <c r="E235" s="1288"/>
      <c r="F235" s="1282"/>
    </row>
    <row r="236" spans="1:6" ht="14.25" customHeight="1">
      <c r="A236" s="1271"/>
      <c r="B236" s="1289"/>
      <c r="C236" s="1262"/>
      <c r="D236" s="1262"/>
      <c r="E236" s="1288"/>
      <c r="F236" s="1282"/>
    </row>
    <row r="237" spans="1:6" ht="14.25" customHeight="1">
      <c r="A237" s="1271">
        <v>5.55</v>
      </c>
      <c r="B237" s="1289" t="s">
        <v>498</v>
      </c>
      <c r="C237" s="1262">
        <v>28</v>
      </c>
      <c r="D237" s="1262" t="s">
        <v>66</v>
      </c>
      <c r="E237" s="1288"/>
      <c r="F237" s="1282"/>
    </row>
    <row r="238" spans="1:6" ht="14.25" customHeight="1">
      <c r="A238" s="1271"/>
      <c r="B238" s="1289"/>
      <c r="C238" s="1262"/>
      <c r="D238" s="1262"/>
      <c r="E238" s="1288"/>
      <c r="F238" s="1282"/>
    </row>
    <row r="239" spans="1:6" ht="14.25" customHeight="1">
      <c r="A239" s="1271">
        <v>5.56</v>
      </c>
      <c r="B239" s="1289" t="s">
        <v>499</v>
      </c>
      <c r="C239" s="1262">
        <v>78</v>
      </c>
      <c r="D239" s="1262" t="s">
        <v>66</v>
      </c>
      <c r="E239" s="1288"/>
      <c r="F239" s="1282"/>
    </row>
    <row r="240" spans="1:6" ht="14.25" customHeight="1">
      <c r="A240" s="1271"/>
      <c r="B240" s="1289"/>
      <c r="C240" s="1262"/>
      <c r="D240" s="1262"/>
      <c r="E240" s="1288"/>
      <c r="F240" s="1282"/>
    </row>
    <row r="241" spans="1:6" ht="14.25" customHeight="1">
      <c r="A241" s="1271">
        <v>5.57</v>
      </c>
      <c r="B241" s="1289" t="s">
        <v>500</v>
      </c>
      <c r="C241" s="1262">
        <v>24</v>
      </c>
      <c r="D241" s="1262" t="s">
        <v>66</v>
      </c>
      <c r="E241" s="1288"/>
      <c r="F241" s="1282"/>
    </row>
    <row r="242" spans="1:6" ht="14.25" customHeight="1">
      <c r="A242" s="1271"/>
      <c r="B242" s="1289"/>
      <c r="C242" s="1262"/>
      <c r="D242" s="1262"/>
      <c r="E242" s="1288"/>
      <c r="F242" s="1282"/>
    </row>
    <row r="243" spans="1:6" ht="14.25" customHeight="1">
      <c r="A243" s="1271"/>
      <c r="B243" s="1290" t="s">
        <v>501</v>
      </c>
      <c r="C243" s="1262"/>
      <c r="D243" s="1262"/>
      <c r="E243" s="1288"/>
      <c r="F243" s="1282"/>
    </row>
    <row r="244" spans="1:6" ht="14.25" customHeight="1">
      <c r="A244" s="1271"/>
      <c r="B244" s="1289"/>
      <c r="C244" s="1262"/>
      <c r="D244" s="1262"/>
      <c r="E244" s="1288"/>
      <c r="F244" s="1282"/>
    </row>
    <row r="245" spans="1:6" ht="14.25" customHeight="1">
      <c r="A245" s="1271">
        <v>5.58</v>
      </c>
      <c r="B245" s="1289" t="s">
        <v>502</v>
      </c>
      <c r="C245" s="1262">
        <v>16</v>
      </c>
      <c r="D245" s="1262" t="s">
        <v>469</v>
      </c>
      <c r="E245" s="1288"/>
      <c r="F245" s="1282"/>
    </row>
    <row r="246" spans="1:6" ht="14.25" customHeight="1">
      <c r="A246" s="1271"/>
      <c r="B246" s="1289"/>
      <c r="C246" s="1262"/>
      <c r="D246" s="1262"/>
      <c r="E246" s="1288"/>
      <c r="F246" s="1282"/>
    </row>
    <row r="247" spans="1:6" ht="14.25" customHeight="1">
      <c r="A247" s="1271">
        <v>5.59</v>
      </c>
      <c r="B247" s="1289" t="s">
        <v>498</v>
      </c>
      <c r="C247" s="1262">
        <v>24</v>
      </c>
      <c r="D247" s="1262" t="s">
        <v>469</v>
      </c>
      <c r="E247" s="1288"/>
      <c r="F247" s="1282"/>
    </row>
    <row r="248" spans="1:6" ht="14.25" customHeight="1">
      <c r="A248" s="1271"/>
      <c r="B248" s="1289"/>
      <c r="C248" s="1262"/>
      <c r="D248" s="1262"/>
      <c r="E248" s="1288"/>
      <c r="F248" s="1282"/>
    </row>
    <row r="249" spans="1:6" ht="14.25" customHeight="1">
      <c r="A249" s="1291">
        <v>5.6</v>
      </c>
      <c r="B249" s="1289" t="s">
        <v>499</v>
      </c>
      <c r="C249" s="1262">
        <v>24</v>
      </c>
      <c r="D249" s="1262" t="s">
        <v>469</v>
      </c>
      <c r="E249" s="1288"/>
      <c r="F249" s="1282"/>
    </row>
    <row r="250" spans="1:6" ht="14.25" customHeight="1">
      <c r="A250" s="1271"/>
      <c r="B250" s="1289"/>
      <c r="C250" s="1262"/>
      <c r="D250" s="1262"/>
      <c r="E250" s="1288"/>
      <c r="F250" s="1282"/>
    </row>
    <row r="251" spans="1:6" ht="14.25" customHeight="1">
      <c r="A251" s="1291">
        <v>5.61</v>
      </c>
      <c r="B251" s="1289" t="s">
        <v>500</v>
      </c>
      <c r="C251" s="1262">
        <v>9</v>
      </c>
      <c r="D251" s="1262" t="s">
        <v>469</v>
      </c>
      <c r="E251" s="1288"/>
      <c r="F251" s="1282"/>
    </row>
    <row r="252" spans="1:6" ht="14.25" customHeight="1">
      <c r="A252" s="1271"/>
      <c r="B252" s="1289"/>
      <c r="C252" s="1262"/>
      <c r="D252" s="1262"/>
      <c r="E252" s="1288"/>
      <c r="F252" s="1282"/>
    </row>
    <row r="253" spans="1:6" ht="14.25" customHeight="1">
      <c r="A253" s="1271"/>
      <c r="B253" s="1290" t="s">
        <v>503</v>
      </c>
      <c r="C253" s="1262"/>
      <c r="D253" s="1262"/>
      <c r="E253" s="1288"/>
      <c r="F253" s="1282"/>
    </row>
    <row r="254" spans="1:6" ht="14.25" customHeight="1">
      <c r="A254" s="1271"/>
      <c r="B254" s="1289"/>
      <c r="C254" s="1262"/>
      <c r="D254" s="1262"/>
      <c r="E254" s="1288"/>
      <c r="F254" s="1282"/>
    </row>
    <row r="255" spans="1:6" ht="14.25" customHeight="1">
      <c r="A255" s="1227">
        <v>5.62</v>
      </c>
      <c r="B255" s="1292" t="s">
        <v>504</v>
      </c>
      <c r="C255" s="1293">
        <v>6</v>
      </c>
      <c r="D255" s="1262" t="s">
        <v>469</v>
      </c>
      <c r="E255" s="1288"/>
      <c r="F255" s="1282"/>
    </row>
    <row r="256" spans="1:6" ht="14.25" customHeight="1">
      <c r="A256" s="1227"/>
      <c r="B256" s="1292"/>
      <c r="C256" s="1293"/>
      <c r="D256" s="1293"/>
      <c r="E256" s="1288"/>
      <c r="F256" s="1282"/>
    </row>
    <row r="257" spans="1:6" ht="14.25" customHeight="1">
      <c r="A257" s="1279">
        <v>5.63</v>
      </c>
      <c r="B257" s="1292" t="s">
        <v>505</v>
      </c>
      <c r="C257" s="1293">
        <v>6</v>
      </c>
      <c r="D257" s="1262" t="s">
        <v>469</v>
      </c>
      <c r="E257" s="1288"/>
      <c r="F257" s="1282"/>
    </row>
    <row r="258" spans="1:6" ht="14.25" customHeight="1">
      <c r="A258" s="1227"/>
      <c r="B258" s="1292"/>
      <c r="C258" s="1293"/>
      <c r="D258" s="1262"/>
      <c r="E258" s="1288"/>
      <c r="F258" s="1282"/>
    </row>
    <row r="259" spans="1:6" ht="14.25" customHeight="1">
      <c r="A259" s="1227">
        <v>5.64</v>
      </c>
      <c r="B259" s="1292" t="s">
        <v>506</v>
      </c>
      <c r="C259" s="1293">
        <v>26</v>
      </c>
      <c r="D259" s="1262" t="s">
        <v>469</v>
      </c>
      <c r="E259" s="1288"/>
      <c r="F259" s="1282"/>
    </row>
    <row r="260" spans="1:6" ht="14.25" customHeight="1">
      <c r="A260" s="1227"/>
      <c r="B260" s="1292"/>
      <c r="C260" s="1293"/>
      <c r="D260" s="1293"/>
      <c r="E260" s="1288"/>
      <c r="F260" s="1282"/>
    </row>
    <row r="261" spans="1:6" ht="14.25" customHeight="1">
      <c r="A261" s="1227">
        <v>5.65</v>
      </c>
      <c r="B261" s="1292" t="s">
        <v>507</v>
      </c>
      <c r="C261" s="1293">
        <v>24</v>
      </c>
      <c r="D261" s="1262" t="s">
        <v>469</v>
      </c>
      <c r="E261" s="1288"/>
      <c r="F261" s="1282"/>
    </row>
    <row r="262" spans="1:6" ht="14.25" customHeight="1">
      <c r="A262" s="1227"/>
      <c r="B262" s="1292"/>
      <c r="C262" s="1293"/>
      <c r="D262" s="1276"/>
      <c r="E262" s="1294"/>
      <c r="F262" s="1282"/>
    </row>
    <row r="263" spans="1:6" ht="14.25" customHeight="1">
      <c r="A263" s="1227"/>
      <c r="B263" s="1292"/>
      <c r="C263" s="1293"/>
      <c r="D263" s="1276"/>
      <c r="E263" s="1294"/>
      <c r="F263" s="1282"/>
    </row>
    <row r="264" spans="1:6" ht="14.25" customHeight="1">
      <c r="A264" s="1227"/>
      <c r="B264" s="687"/>
      <c r="C264" s="1295"/>
      <c r="D264" s="1276"/>
      <c r="E264" s="1294"/>
      <c r="F264" s="1282"/>
    </row>
    <row r="265" spans="1:6" ht="14.25" customHeight="1">
      <c r="A265" s="1227"/>
      <c r="B265" s="1292"/>
      <c r="C265" s="1293"/>
      <c r="D265" s="1276"/>
      <c r="E265" s="1294"/>
      <c r="F265" s="1282"/>
    </row>
    <row r="266" spans="1:6" ht="14.25" customHeight="1">
      <c r="A266" s="1227"/>
      <c r="B266" s="1292"/>
      <c r="C266" s="1293"/>
      <c r="D266" s="1276"/>
      <c r="E266" s="1294"/>
      <c r="F266" s="1282"/>
    </row>
    <row r="267" spans="1:6" ht="14.25" customHeight="1" thickBot="1">
      <c r="A267" s="1248"/>
      <c r="B267" s="1296"/>
      <c r="C267" s="1297"/>
      <c r="D267" s="1284"/>
      <c r="E267" s="1298"/>
      <c r="F267" s="1285"/>
    </row>
    <row r="268" spans="1:6" ht="14.25" customHeight="1" thickBot="1">
      <c r="A268" s="1253"/>
      <c r="B268" s="1500" t="s">
        <v>558</v>
      </c>
      <c r="C268" s="1500"/>
      <c r="D268" s="1500"/>
      <c r="E268" s="1501"/>
      <c r="F268" s="1299">
        <f>SUM(F235:F267)</f>
        <v>0</v>
      </c>
    </row>
    <row r="269" spans="1:6">
      <c r="A269" s="1537" t="s">
        <v>16</v>
      </c>
      <c r="B269" s="1539" t="s">
        <v>20</v>
      </c>
      <c r="C269" s="1531" t="s">
        <v>456</v>
      </c>
      <c r="D269" s="1542" t="s">
        <v>17</v>
      </c>
      <c r="E269" s="1544" t="s">
        <v>18</v>
      </c>
      <c r="F269" s="1300" t="s">
        <v>19</v>
      </c>
    </row>
    <row r="270" spans="1:6">
      <c r="A270" s="1538"/>
      <c r="B270" s="1540"/>
      <c r="C270" s="1541"/>
      <c r="D270" s="1543"/>
      <c r="E270" s="1545"/>
      <c r="F270" s="1301" t="s">
        <v>457</v>
      </c>
    </row>
    <row r="271" spans="1:6" ht="14.25" customHeight="1">
      <c r="A271" s="1227"/>
      <c r="B271" s="1302" t="s">
        <v>508</v>
      </c>
      <c r="C271" s="1276"/>
      <c r="D271" s="1295"/>
      <c r="E271" s="1303"/>
      <c r="F271" s="1304"/>
    </row>
    <row r="272" spans="1:6" ht="14.25" customHeight="1">
      <c r="A272" s="1305"/>
      <c r="B272" s="1306"/>
      <c r="C272" s="1280"/>
      <c r="D272" s="1307"/>
      <c r="E272" s="1281"/>
      <c r="F272" s="1304"/>
    </row>
    <row r="273" spans="1:6" ht="14.25" customHeight="1">
      <c r="A273" s="1305"/>
      <c r="B273" s="1302" t="s">
        <v>509</v>
      </c>
      <c r="C273" s="1276"/>
      <c r="D273" s="1295"/>
      <c r="E273" s="1294"/>
      <c r="F273" s="1308"/>
    </row>
    <row r="274" spans="1:6" ht="14.25" customHeight="1">
      <c r="A274" s="1305"/>
      <c r="B274" s="701"/>
      <c r="C274" s="1276"/>
      <c r="D274" s="1295"/>
      <c r="E274" s="1294"/>
      <c r="F274" s="1308"/>
    </row>
    <row r="275" spans="1:6" ht="14.25" customHeight="1">
      <c r="A275" s="1305">
        <v>5.66</v>
      </c>
      <c r="B275" s="701" t="s">
        <v>510</v>
      </c>
      <c r="C275" s="1276">
        <v>15</v>
      </c>
      <c r="D275" s="1295" t="s">
        <v>469</v>
      </c>
      <c r="E275" s="1294"/>
      <c r="F275" s="1308"/>
    </row>
    <row r="276" spans="1:6" ht="14.25" customHeight="1">
      <c r="A276" s="1305">
        <v>5.67</v>
      </c>
      <c r="B276" s="701" t="s">
        <v>511</v>
      </c>
      <c r="C276" s="1276">
        <v>24</v>
      </c>
      <c r="D276" s="1295" t="s">
        <v>469</v>
      </c>
      <c r="E276" s="1294"/>
      <c r="F276" s="1308"/>
    </row>
    <row r="277" spans="1:6" ht="14.25" customHeight="1">
      <c r="A277" s="1309">
        <v>5.68</v>
      </c>
      <c r="B277" s="701" t="s">
        <v>512</v>
      </c>
      <c r="C277" s="1276">
        <v>15</v>
      </c>
      <c r="D277" s="1295" t="s">
        <v>469</v>
      </c>
      <c r="E277" s="1294"/>
      <c r="F277" s="1308"/>
    </row>
    <row r="278" spans="1:6" ht="14.25" customHeight="1">
      <c r="A278" s="1227">
        <v>5.69</v>
      </c>
      <c r="B278" s="701" t="s">
        <v>513</v>
      </c>
      <c r="C278" s="1276">
        <v>20</v>
      </c>
      <c r="D278" s="1295" t="s">
        <v>469</v>
      </c>
      <c r="E278" s="1294"/>
      <c r="F278" s="1308"/>
    </row>
    <row r="279" spans="1:6" ht="14.25" customHeight="1">
      <c r="A279" s="1227"/>
      <c r="B279" s="701"/>
      <c r="C279" s="1276"/>
      <c r="D279" s="1295"/>
      <c r="E279" s="1294"/>
      <c r="F279" s="1308"/>
    </row>
    <row r="280" spans="1:6" ht="14.25" customHeight="1">
      <c r="A280" s="1312">
        <v>5.7</v>
      </c>
      <c r="B280" s="701" t="s">
        <v>514</v>
      </c>
      <c r="C280" s="1276">
        <v>30</v>
      </c>
      <c r="D280" s="1295" t="s">
        <v>469</v>
      </c>
      <c r="E280" s="1294"/>
      <c r="F280" s="1308"/>
    </row>
    <row r="281" spans="1:6" ht="14.25" customHeight="1">
      <c r="A281" s="1227">
        <v>5.71</v>
      </c>
      <c r="B281" s="701" t="s">
        <v>515</v>
      </c>
      <c r="C281" s="1276">
        <v>20</v>
      </c>
      <c r="D281" s="1295" t="s">
        <v>469</v>
      </c>
      <c r="E281" s="1294"/>
      <c r="F281" s="1308"/>
    </row>
    <row r="282" spans="1:6" ht="14.25" customHeight="1">
      <c r="A282" s="1227"/>
      <c r="B282" s="701"/>
      <c r="C282" s="1276"/>
      <c r="D282" s="1295"/>
      <c r="E282" s="1294"/>
      <c r="F282" s="1308"/>
    </row>
    <row r="283" spans="1:6" ht="14.25" customHeight="1">
      <c r="A283" s="1227">
        <v>5.72</v>
      </c>
      <c r="B283" s="701" t="s">
        <v>516</v>
      </c>
      <c r="C283" s="1276">
        <v>16</v>
      </c>
      <c r="D283" s="1295" t="s">
        <v>469</v>
      </c>
      <c r="E283" s="1294"/>
      <c r="F283" s="1308"/>
    </row>
    <row r="284" spans="1:6" ht="14.25" customHeight="1">
      <c r="A284" s="1227"/>
      <c r="B284" s="701"/>
      <c r="C284" s="1276"/>
      <c r="D284" s="1295"/>
      <c r="E284" s="1294"/>
      <c r="F284" s="1308"/>
    </row>
    <row r="285" spans="1:6" ht="14.25" customHeight="1">
      <c r="A285" s="1227">
        <v>5.73</v>
      </c>
      <c r="B285" s="687" t="s">
        <v>517</v>
      </c>
      <c r="C285" s="1276">
        <v>9</v>
      </c>
      <c r="D285" s="1295" t="s">
        <v>469</v>
      </c>
      <c r="E285" s="1294"/>
      <c r="F285" s="1308"/>
    </row>
    <row r="286" spans="1:6" ht="14.25" customHeight="1">
      <c r="A286" s="1227"/>
      <c r="B286" s="687"/>
      <c r="C286" s="1276"/>
      <c r="D286" s="1295"/>
      <c r="E286" s="1294"/>
      <c r="F286" s="1308"/>
    </row>
    <row r="287" spans="1:6" ht="14.25" customHeight="1">
      <c r="A287" s="1227">
        <v>5.74</v>
      </c>
      <c r="B287" s="687" t="s">
        <v>518</v>
      </c>
      <c r="C287" s="1276">
        <v>4</v>
      </c>
      <c r="D287" s="1295" t="s">
        <v>469</v>
      </c>
      <c r="E287" s="1294"/>
      <c r="F287" s="1308"/>
    </row>
    <row r="288" spans="1:6" ht="14.25" customHeight="1">
      <c r="A288" s="1227"/>
      <c r="B288" s="701"/>
      <c r="C288" s="1276"/>
      <c r="D288" s="1295"/>
      <c r="E288" s="1294"/>
      <c r="F288" s="1308"/>
    </row>
    <row r="289" spans="1:6" ht="14.25" customHeight="1">
      <c r="A289" s="1227"/>
      <c r="B289" s="1310" t="s">
        <v>519</v>
      </c>
      <c r="C289" s="1276"/>
      <c r="D289" s="1295"/>
      <c r="E289" s="1294"/>
      <c r="F289" s="1308"/>
    </row>
    <row r="290" spans="1:6" ht="14.25" customHeight="1">
      <c r="A290" s="1227"/>
      <c r="B290" s="701"/>
      <c r="C290" s="1276"/>
      <c r="D290" s="1295"/>
      <c r="E290" s="1294"/>
      <c r="F290" s="1308"/>
    </row>
    <row r="291" spans="1:6" ht="14.25" customHeight="1">
      <c r="A291" s="1227">
        <v>5.75</v>
      </c>
      <c r="B291" s="687" t="s">
        <v>520</v>
      </c>
      <c r="C291" s="1276">
        <v>4</v>
      </c>
      <c r="D291" s="1295" t="s">
        <v>469</v>
      </c>
      <c r="E291" s="1294"/>
      <c r="F291" s="1308"/>
    </row>
    <row r="292" spans="1:6" ht="14.25" customHeight="1">
      <c r="A292" s="1227"/>
      <c r="B292" s="687"/>
      <c r="C292" s="1276"/>
      <c r="D292" s="1295"/>
      <c r="E292" s="1294"/>
      <c r="F292" s="1308"/>
    </row>
    <row r="293" spans="1:6" ht="14.25" customHeight="1">
      <c r="A293" s="1227">
        <v>5.76</v>
      </c>
      <c r="B293" s="687" t="s">
        <v>521</v>
      </c>
      <c r="C293" s="1276">
        <v>4</v>
      </c>
      <c r="D293" s="1295" t="s">
        <v>469</v>
      </c>
      <c r="E293" s="1294"/>
      <c r="F293" s="1308"/>
    </row>
    <row r="294" spans="1:6" ht="14.25" customHeight="1">
      <c r="A294" s="1227"/>
      <c r="B294" s="701"/>
      <c r="C294" s="1276"/>
      <c r="D294" s="1295"/>
      <c r="E294" s="1294"/>
      <c r="F294" s="1308"/>
    </row>
    <row r="295" spans="1:6" ht="14.25" customHeight="1">
      <c r="A295" s="1227">
        <v>5.77</v>
      </c>
      <c r="B295" s="687" t="s">
        <v>522</v>
      </c>
      <c r="C295" s="1276">
        <v>6</v>
      </c>
      <c r="D295" s="1295" t="s">
        <v>469</v>
      </c>
      <c r="E295" s="1311"/>
      <c r="F295" s="1308"/>
    </row>
    <row r="296" spans="1:6" ht="14.25" customHeight="1">
      <c r="A296" s="1227"/>
      <c r="B296" s="687"/>
      <c r="C296" s="1276"/>
      <c r="D296" s="1295"/>
      <c r="E296" s="1311"/>
      <c r="F296" s="1308"/>
    </row>
    <row r="297" spans="1:6" ht="14.25" customHeight="1">
      <c r="A297" s="1227">
        <v>5.78</v>
      </c>
      <c r="B297" s="687" t="s">
        <v>523</v>
      </c>
      <c r="C297" s="1276">
        <v>5</v>
      </c>
      <c r="D297" s="1295" t="s">
        <v>469</v>
      </c>
      <c r="E297" s="1311"/>
      <c r="F297" s="1308"/>
    </row>
    <row r="298" spans="1:6" ht="14.25" customHeight="1">
      <c r="A298" s="1227"/>
      <c r="B298" s="687"/>
      <c r="C298" s="1276"/>
      <c r="D298" s="1295"/>
      <c r="E298" s="1311"/>
      <c r="F298" s="1308"/>
    </row>
    <row r="299" spans="1:6" ht="14.25" customHeight="1">
      <c r="A299" s="1227">
        <v>5.79</v>
      </c>
      <c r="B299" s="687" t="s">
        <v>524</v>
      </c>
      <c r="C299" s="1276">
        <v>4</v>
      </c>
      <c r="D299" s="1295" t="s">
        <v>469</v>
      </c>
      <c r="E299" s="1311"/>
      <c r="F299" s="1308"/>
    </row>
    <row r="300" spans="1:6" ht="14.25" customHeight="1">
      <c r="A300" s="1227"/>
      <c r="B300" s="687"/>
      <c r="C300" s="1276"/>
      <c r="D300" s="1295"/>
      <c r="E300" s="1311"/>
      <c r="F300" s="1308"/>
    </row>
    <row r="301" spans="1:6" ht="14.25" customHeight="1">
      <c r="A301" s="1312">
        <v>5.8</v>
      </c>
      <c r="B301" s="687" t="s">
        <v>525</v>
      </c>
      <c r="C301" s="1276">
        <v>12</v>
      </c>
      <c r="D301" s="1295" t="s">
        <v>469</v>
      </c>
      <c r="E301" s="1311"/>
      <c r="F301" s="1308"/>
    </row>
    <row r="302" spans="1:6" ht="14.25" customHeight="1">
      <c r="A302" s="1227"/>
      <c r="B302" s="687"/>
      <c r="C302" s="1276"/>
      <c r="D302" s="1295"/>
      <c r="E302" s="1311"/>
      <c r="F302" s="1308"/>
    </row>
    <row r="303" spans="1:6" ht="14.25" customHeight="1">
      <c r="A303" s="1312">
        <v>5.81</v>
      </c>
      <c r="B303" s="687" t="s">
        <v>526</v>
      </c>
      <c r="C303" s="1276">
        <v>12</v>
      </c>
      <c r="D303" s="1295" t="s">
        <v>469</v>
      </c>
      <c r="E303" s="1311"/>
      <c r="F303" s="1308"/>
    </row>
    <row r="304" spans="1:6" ht="14.25" customHeight="1">
      <c r="A304" s="1227"/>
      <c r="B304" s="687"/>
      <c r="C304" s="1276"/>
      <c r="D304" s="1295"/>
      <c r="E304" s="1311"/>
      <c r="F304" s="1308"/>
    </row>
    <row r="305" spans="1:6" ht="14.25" customHeight="1">
      <c r="A305" s="1227">
        <v>5.82</v>
      </c>
      <c r="B305" s="687" t="s">
        <v>527</v>
      </c>
      <c r="C305" s="1276">
        <v>16</v>
      </c>
      <c r="D305" s="1295" t="s">
        <v>469</v>
      </c>
      <c r="E305" s="1311"/>
      <c r="F305" s="1308"/>
    </row>
    <row r="306" spans="1:6" ht="14.25" customHeight="1">
      <c r="A306" s="1227"/>
      <c r="B306" s="687"/>
      <c r="C306" s="1276"/>
      <c r="D306" s="1295"/>
      <c r="E306" s="1294"/>
      <c r="F306" s="1308"/>
    </row>
    <row r="307" spans="1:6" ht="14.25" customHeight="1">
      <c r="A307" s="1227"/>
      <c r="B307" s="1313" t="s">
        <v>528</v>
      </c>
      <c r="C307" s="1276"/>
      <c r="D307" s="1295"/>
      <c r="E307" s="1294"/>
      <c r="F307" s="1308"/>
    </row>
    <row r="308" spans="1:6" ht="14.25" customHeight="1">
      <c r="A308" s="1227"/>
      <c r="B308" s="687"/>
      <c r="C308" s="1276"/>
      <c r="D308" s="1295"/>
      <c r="E308" s="1294"/>
      <c r="F308" s="1308"/>
    </row>
    <row r="309" spans="1:6" ht="14.25" customHeight="1">
      <c r="A309" s="1227">
        <v>5.83</v>
      </c>
      <c r="B309" s="701" t="s">
        <v>529</v>
      </c>
      <c r="C309" s="1276">
        <v>6</v>
      </c>
      <c r="D309" s="1295" t="s">
        <v>469</v>
      </c>
      <c r="E309" s="1294"/>
      <c r="F309" s="1308"/>
    </row>
    <row r="310" spans="1:6" ht="14.25" customHeight="1">
      <c r="A310" s="1227"/>
      <c r="B310" s="1302"/>
      <c r="C310" s="1276"/>
      <c r="D310" s="1295"/>
      <c r="E310" s="1294"/>
      <c r="F310" s="1308"/>
    </row>
    <row r="311" spans="1:6" ht="14.25" customHeight="1">
      <c r="A311" s="1227">
        <v>5.84</v>
      </c>
      <c r="B311" s="701" t="s">
        <v>530</v>
      </c>
      <c r="C311" s="1276">
        <v>4</v>
      </c>
      <c r="D311" s="1295" t="s">
        <v>469</v>
      </c>
      <c r="E311" s="1294"/>
      <c r="F311" s="1308"/>
    </row>
    <row r="312" spans="1:6" ht="14.25" customHeight="1">
      <c r="A312" s="1227"/>
      <c r="B312" s="1302"/>
      <c r="C312" s="1276"/>
      <c r="D312" s="1295"/>
      <c r="E312" s="1294"/>
      <c r="F312" s="1308"/>
    </row>
    <row r="313" spans="1:6" ht="14.25" customHeight="1">
      <c r="A313" s="1227">
        <v>5.85</v>
      </c>
      <c r="B313" s="701" t="s">
        <v>531</v>
      </c>
      <c r="C313" s="1276">
        <v>17</v>
      </c>
      <c r="D313" s="1295" t="s">
        <v>469</v>
      </c>
      <c r="E313" s="1294"/>
      <c r="F313" s="1308"/>
    </row>
    <row r="314" spans="1:6" ht="14.25" customHeight="1">
      <c r="A314" s="1227"/>
      <c r="B314" s="1302"/>
      <c r="C314" s="1276"/>
      <c r="D314" s="1295"/>
      <c r="E314" s="1294"/>
      <c r="F314" s="1308"/>
    </row>
    <row r="315" spans="1:6" ht="14.25" customHeight="1">
      <c r="A315" s="1227">
        <v>5.86</v>
      </c>
      <c r="B315" s="687" t="s">
        <v>532</v>
      </c>
      <c r="C315" s="1276">
        <v>3</v>
      </c>
      <c r="D315" s="1295" t="s">
        <v>469</v>
      </c>
      <c r="E315" s="1294"/>
      <c r="F315" s="1308"/>
    </row>
    <row r="316" spans="1:6" ht="14.25" customHeight="1">
      <c r="A316" s="1227"/>
      <c r="B316" s="1292"/>
      <c r="C316" s="1276"/>
      <c r="D316" s="1293"/>
      <c r="E316" s="1294"/>
      <c r="F316" s="1385"/>
    </row>
    <row r="317" spans="1:6" ht="14.25" customHeight="1" thickBot="1">
      <c r="A317" s="1248"/>
      <c r="B317" s="1314"/>
      <c r="C317" s="1315"/>
      <c r="D317" s="1316"/>
      <c r="E317" s="1317"/>
      <c r="F317" s="1318"/>
    </row>
    <row r="318" spans="1:6" ht="14.25" customHeight="1" thickBot="1">
      <c r="A318" s="1253"/>
      <c r="B318" s="1500" t="s">
        <v>558</v>
      </c>
      <c r="C318" s="1500"/>
      <c r="D318" s="1500"/>
      <c r="E318" s="1501"/>
      <c r="F318" s="1254">
        <f>SUM(F300:F317)</f>
        <v>0</v>
      </c>
    </row>
    <row r="319" spans="1:6" ht="15.75" thickTop="1">
      <c r="A319" s="1513" t="s">
        <v>16</v>
      </c>
      <c r="B319" s="1529" t="s">
        <v>20</v>
      </c>
      <c r="C319" s="1531" t="s">
        <v>456</v>
      </c>
      <c r="D319" s="1533" t="s">
        <v>17</v>
      </c>
      <c r="E319" s="1535" t="s">
        <v>18</v>
      </c>
      <c r="F319" s="1319" t="s">
        <v>19</v>
      </c>
    </row>
    <row r="320" spans="1:6">
      <c r="A320" s="1514"/>
      <c r="B320" s="1530"/>
      <c r="C320" s="1532"/>
      <c r="D320" s="1534"/>
      <c r="E320" s="1536"/>
      <c r="F320" s="1320" t="s">
        <v>457</v>
      </c>
    </row>
    <row r="321" spans="1:6">
      <c r="A321" s="1271"/>
      <c r="B321" s="1290"/>
      <c r="C321" s="1262"/>
      <c r="D321" s="1262"/>
      <c r="E321" s="1288"/>
      <c r="F321" s="1247"/>
    </row>
    <row r="322" spans="1:6">
      <c r="A322" s="1271"/>
      <c r="B322" s="1321" t="s">
        <v>533</v>
      </c>
      <c r="C322" s="1262"/>
      <c r="D322" s="1262"/>
      <c r="E322" s="1288"/>
      <c r="F322" s="1322">
        <f t="shared" ref="F322:F356" si="0">C322*E322</f>
        <v>0</v>
      </c>
    </row>
    <row r="323" spans="1:6">
      <c r="A323" s="1271"/>
      <c r="B323" s="1323"/>
      <c r="C323" s="1262"/>
      <c r="D323" s="1262"/>
      <c r="E323" s="1288"/>
      <c r="F323" s="1322"/>
    </row>
    <row r="324" spans="1:6" ht="30">
      <c r="A324" s="1271">
        <v>5.87</v>
      </c>
      <c r="B324" s="1323" t="s">
        <v>534</v>
      </c>
      <c r="C324" s="1324">
        <v>1</v>
      </c>
      <c r="D324" s="1293" t="s">
        <v>469</v>
      </c>
      <c r="E324" s="1325"/>
      <c r="F324" s="1322"/>
    </row>
    <row r="325" spans="1:6">
      <c r="A325" s="1271"/>
      <c r="B325" s="1323"/>
      <c r="C325" s="1324"/>
      <c r="D325" s="1293"/>
      <c r="E325" s="1325"/>
      <c r="F325" s="1322"/>
    </row>
    <row r="326" spans="1:6">
      <c r="A326" s="1271">
        <v>5.88</v>
      </c>
      <c r="B326" s="1323" t="s">
        <v>535</v>
      </c>
      <c r="C326" s="1324">
        <v>8</v>
      </c>
      <c r="D326" s="1293" t="s">
        <v>469</v>
      </c>
      <c r="E326" s="1325"/>
      <c r="F326" s="1322"/>
    </row>
    <row r="327" spans="1:6">
      <c r="A327" s="1271"/>
      <c r="B327" s="1323"/>
      <c r="C327" s="1324"/>
      <c r="D327" s="1293"/>
      <c r="E327" s="1325"/>
      <c r="F327" s="1322"/>
    </row>
    <row r="328" spans="1:6">
      <c r="A328" s="1271">
        <v>5.89</v>
      </c>
      <c r="B328" s="1323" t="s">
        <v>536</v>
      </c>
      <c r="C328" s="1324">
        <v>4</v>
      </c>
      <c r="D328" s="1293" t="s">
        <v>469</v>
      </c>
      <c r="E328" s="1325"/>
      <c r="F328" s="1322"/>
    </row>
    <row r="329" spans="1:6">
      <c r="A329" s="1271"/>
      <c r="B329" s="1323"/>
      <c r="C329" s="1324"/>
      <c r="D329" s="1293"/>
      <c r="E329" s="1325"/>
      <c r="F329" s="1322"/>
    </row>
    <row r="330" spans="1:6">
      <c r="A330" s="1291">
        <v>5.9</v>
      </c>
      <c r="B330" s="1323" t="s">
        <v>537</v>
      </c>
      <c r="C330" s="1324">
        <v>1</v>
      </c>
      <c r="D330" s="1293" t="s">
        <v>469</v>
      </c>
      <c r="E330" s="1325"/>
      <c r="F330" s="1322"/>
    </row>
    <row r="331" spans="1:6">
      <c r="A331" s="1271"/>
      <c r="B331" s="1323"/>
      <c r="C331" s="1324"/>
      <c r="D331" s="1293"/>
      <c r="E331" s="1325"/>
      <c r="F331" s="1322"/>
    </row>
    <row r="332" spans="1:6">
      <c r="A332" s="1227"/>
      <c r="B332" s="1326" t="s">
        <v>538</v>
      </c>
      <c r="C332" s="1324"/>
      <c r="D332" s="1293"/>
      <c r="E332" s="1325"/>
      <c r="F332" s="1322"/>
    </row>
    <row r="333" spans="1:6">
      <c r="A333" s="1227"/>
      <c r="B333" s="1326"/>
      <c r="C333" s="1324"/>
      <c r="D333" s="1293"/>
      <c r="E333" s="1325"/>
      <c r="F333" s="1322"/>
    </row>
    <row r="334" spans="1:6" ht="45">
      <c r="A334" s="1312">
        <v>5.91</v>
      </c>
      <c r="B334" s="1327" t="s">
        <v>539</v>
      </c>
      <c r="C334" s="1293">
        <v>1</v>
      </c>
      <c r="D334" s="1293" t="s">
        <v>540</v>
      </c>
      <c r="E334" s="1325"/>
      <c r="F334" s="1322"/>
    </row>
    <row r="335" spans="1:6">
      <c r="A335" s="1227"/>
      <c r="B335" s="1326"/>
      <c r="C335" s="1262"/>
      <c r="D335" s="1293"/>
      <c r="E335" s="1328"/>
      <c r="F335" s="1322"/>
    </row>
    <row r="336" spans="1:6">
      <c r="A336" s="1227"/>
      <c r="B336" s="1326" t="s">
        <v>541</v>
      </c>
      <c r="C336" s="1262"/>
      <c r="D336" s="1293"/>
      <c r="E336" s="1329"/>
      <c r="F336" s="1322"/>
    </row>
    <row r="337" spans="1:6">
      <c r="A337" s="1227"/>
      <c r="B337" s="1330"/>
      <c r="C337" s="1262"/>
      <c r="D337" s="1293"/>
      <c r="E337" s="1329"/>
      <c r="F337" s="1322"/>
    </row>
    <row r="338" spans="1:6" ht="45">
      <c r="A338" s="1227">
        <v>5.92</v>
      </c>
      <c r="B338" s="1327" t="s">
        <v>542</v>
      </c>
      <c r="C338" s="1262">
        <v>1</v>
      </c>
      <c r="D338" s="1293" t="s">
        <v>491</v>
      </c>
      <c r="E338" s="1325"/>
      <c r="F338" s="1322"/>
    </row>
    <row r="339" spans="1:6">
      <c r="A339" s="1227"/>
      <c r="B339" s="1273"/>
      <c r="C339" s="1293"/>
      <c r="D339" s="1276"/>
      <c r="E339" s="1325"/>
      <c r="F339" s="1322"/>
    </row>
    <row r="340" spans="1:6">
      <c r="A340" s="1227"/>
      <c r="B340" s="1273"/>
      <c r="C340" s="1262"/>
      <c r="D340" s="1293"/>
      <c r="E340" s="1325"/>
      <c r="F340" s="1322"/>
    </row>
    <row r="341" spans="1:6">
      <c r="A341" s="1227"/>
      <c r="B341" s="1273"/>
      <c r="C341" s="1293"/>
      <c r="D341" s="1276"/>
      <c r="E341" s="1325"/>
      <c r="F341" s="1322"/>
    </row>
    <row r="342" spans="1:6">
      <c r="A342" s="1227"/>
      <c r="B342" s="1273"/>
      <c r="C342" s="1293"/>
      <c r="D342" s="1276"/>
      <c r="E342" s="1325"/>
      <c r="F342" s="1322"/>
    </row>
    <row r="343" spans="1:6">
      <c r="A343" s="1227"/>
      <c r="B343" s="1273"/>
      <c r="C343" s="1293"/>
      <c r="D343" s="1276"/>
      <c r="E343" s="1325"/>
      <c r="F343" s="1322"/>
    </row>
    <row r="344" spans="1:6">
      <c r="A344" s="1227"/>
      <c r="B344" s="1273"/>
      <c r="C344" s="1293"/>
      <c r="D344" s="1276"/>
      <c r="E344" s="1325"/>
      <c r="F344" s="1322"/>
    </row>
    <row r="345" spans="1:6">
      <c r="A345" s="1227"/>
      <c r="B345" s="1273"/>
      <c r="C345" s="1293"/>
      <c r="D345" s="1276"/>
      <c r="E345" s="1325"/>
      <c r="F345" s="1322"/>
    </row>
    <row r="346" spans="1:6">
      <c r="A346" s="1227"/>
      <c r="B346" s="1273"/>
      <c r="C346" s="1293"/>
      <c r="D346" s="1276"/>
      <c r="E346" s="1325"/>
      <c r="F346" s="1322"/>
    </row>
    <row r="347" spans="1:6">
      <c r="A347" s="1227"/>
      <c r="B347" s="1273"/>
      <c r="C347" s="1293"/>
      <c r="D347" s="1276"/>
      <c r="E347" s="1325"/>
      <c r="F347" s="1322"/>
    </row>
    <row r="348" spans="1:6" ht="15" customHeight="1">
      <c r="A348" s="1227"/>
      <c r="B348" s="1273"/>
      <c r="C348" s="1293"/>
      <c r="D348" s="1276"/>
      <c r="E348" s="1325"/>
      <c r="F348" s="1322"/>
    </row>
    <row r="349" spans="1:6">
      <c r="A349" s="1227"/>
      <c r="B349" s="1273"/>
      <c r="C349" s="1293"/>
      <c r="D349" s="1276"/>
      <c r="E349" s="1325"/>
      <c r="F349" s="1322"/>
    </row>
    <row r="350" spans="1:6" ht="15" customHeight="1">
      <c r="A350" s="1227"/>
      <c r="B350" s="1273"/>
      <c r="C350" s="1293"/>
      <c r="D350" s="1276"/>
      <c r="E350" s="1325"/>
      <c r="F350" s="1322"/>
    </row>
    <row r="351" spans="1:6">
      <c r="A351" s="1227"/>
      <c r="B351" s="1273"/>
      <c r="C351" s="1293"/>
      <c r="D351" s="1276"/>
      <c r="E351" s="1325"/>
      <c r="F351" s="1322"/>
    </row>
    <row r="352" spans="1:6" ht="15" customHeight="1">
      <c r="A352" s="1227"/>
      <c r="B352" s="1273"/>
      <c r="C352" s="1293"/>
      <c r="D352" s="1276"/>
      <c r="E352" s="1325"/>
      <c r="F352" s="1322"/>
    </row>
    <row r="353" spans="1:6">
      <c r="A353" s="1227"/>
      <c r="B353" s="1273"/>
      <c r="C353" s="1293"/>
      <c r="D353" s="1276"/>
      <c r="E353" s="1325"/>
      <c r="F353" s="1322"/>
    </row>
    <row r="354" spans="1:6">
      <c r="A354" s="1227"/>
      <c r="B354" s="1273"/>
      <c r="C354" s="1293"/>
      <c r="D354" s="1276"/>
      <c r="E354" s="1325"/>
      <c r="F354" s="1322"/>
    </row>
    <row r="355" spans="1:6">
      <c r="A355" s="1227"/>
      <c r="B355" s="1331"/>
      <c r="C355" s="1332"/>
      <c r="D355" s="1333"/>
      <c r="E355" s="1329"/>
      <c r="F355" s="1322">
        <f t="shared" si="0"/>
        <v>0</v>
      </c>
    </row>
    <row r="356" spans="1:6">
      <c r="A356" s="1227"/>
      <c r="B356" s="1331"/>
      <c r="C356" s="1332"/>
      <c r="D356" s="1333"/>
      <c r="E356" s="1329"/>
      <c r="F356" s="1322">
        <f t="shared" si="0"/>
        <v>0</v>
      </c>
    </row>
    <row r="357" spans="1:6">
      <c r="A357" s="1227"/>
      <c r="B357" s="1331"/>
      <c r="C357" s="1332"/>
      <c r="D357" s="1333"/>
      <c r="E357" s="1329"/>
      <c r="F357" s="1334"/>
    </row>
    <row r="358" spans="1:6">
      <c r="A358" s="1227"/>
      <c r="B358" s="1331"/>
      <c r="C358" s="1332"/>
      <c r="D358" s="1333"/>
      <c r="E358" s="1329"/>
      <c r="F358" s="1334"/>
    </row>
    <row r="359" spans="1:6" ht="15.75" thickBot="1">
      <c r="A359" s="1248"/>
      <c r="B359" s="1335"/>
      <c r="C359" s="1336"/>
      <c r="D359" s="1337"/>
      <c r="E359" s="1338"/>
      <c r="F359" s="1339"/>
    </row>
    <row r="360" spans="1:6" ht="15.75" thickBot="1">
      <c r="A360" s="1253"/>
      <c r="B360" s="1500" t="s">
        <v>558</v>
      </c>
      <c r="C360" s="1500"/>
      <c r="D360" s="1500"/>
      <c r="E360" s="1501"/>
      <c r="F360" s="1254">
        <f>SUM(F324:F359)</f>
        <v>0</v>
      </c>
    </row>
    <row r="361" spans="1:6" ht="15.75" thickTop="1">
      <c r="A361" s="1513" t="s">
        <v>16</v>
      </c>
      <c r="B361" s="1515" t="s">
        <v>20</v>
      </c>
      <c r="C361" s="1516"/>
      <c r="D361" s="1516"/>
      <c r="E361" s="1517"/>
      <c r="F361" s="1275" t="s">
        <v>19</v>
      </c>
    </row>
    <row r="362" spans="1:6">
      <c r="A362" s="1514"/>
      <c r="B362" s="1518"/>
      <c r="C362" s="1519"/>
      <c r="D362" s="1519"/>
      <c r="E362" s="1520"/>
      <c r="F362" s="1278" t="s">
        <v>457</v>
      </c>
    </row>
    <row r="363" spans="1:6">
      <c r="A363" s="1222"/>
      <c r="B363" s="1387"/>
      <c r="C363" s="1276"/>
      <c r="D363" s="1393"/>
      <c r="E363" s="1277"/>
      <c r="F363" s="1300"/>
    </row>
    <row r="364" spans="1:6">
      <c r="A364" s="1222"/>
      <c r="B364" s="1388" t="s">
        <v>493</v>
      </c>
      <c r="C364" s="1276"/>
      <c r="D364" s="1293"/>
      <c r="E364" s="1277"/>
      <c r="F364" s="1397"/>
    </row>
    <row r="365" spans="1:6">
      <c r="A365" s="1222"/>
      <c r="B365" s="1389"/>
      <c r="C365" s="1276"/>
      <c r="D365" s="1293"/>
      <c r="E365" s="1277"/>
      <c r="F365" s="1397"/>
    </row>
    <row r="366" spans="1:6">
      <c r="A366" s="1279"/>
      <c r="B366" s="1331" t="s">
        <v>492</v>
      </c>
      <c r="C366" s="1280"/>
      <c r="D366" s="1394"/>
      <c r="E366" s="1281"/>
      <c r="F366" s="1351"/>
    </row>
    <row r="367" spans="1:6">
      <c r="A367" s="1279"/>
      <c r="B367" s="1390"/>
      <c r="C367" s="1280"/>
      <c r="D367" s="1394"/>
      <c r="E367" s="1281"/>
      <c r="F367" s="1351"/>
    </row>
    <row r="368" spans="1:6">
      <c r="A368" s="1161">
        <v>5.93</v>
      </c>
      <c r="B368" s="1033" t="s">
        <v>1790</v>
      </c>
      <c r="C368" s="1011"/>
      <c r="D368" s="1016"/>
      <c r="E368" s="1015"/>
      <c r="F368" s="1061"/>
    </row>
    <row r="369" spans="1:6">
      <c r="A369" s="1161"/>
      <c r="B369" s="1033"/>
      <c r="C369" s="1011"/>
      <c r="D369" s="1016"/>
      <c r="E369" s="1015"/>
      <c r="F369" s="1061"/>
    </row>
    <row r="370" spans="1:6">
      <c r="A370" s="1161">
        <v>5.94</v>
      </c>
      <c r="B370" s="1033" t="s">
        <v>1791</v>
      </c>
      <c r="C370" s="1011"/>
      <c r="D370" s="1016"/>
      <c r="E370" s="1015"/>
      <c r="F370" s="1061"/>
    </row>
    <row r="371" spans="1:6">
      <c r="A371" s="1161"/>
      <c r="B371" s="1033"/>
      <c r="C371" s="1011"/>
      <c r="D371" s="1016"/>
      <c r="E371" s="1015"/>
      <c r="F371" s="1061"/>
    </row>
    <row r="372" spans="1:6">
      <c r="A372" s="1161">
        <v>5.95</v>
      </c>
      <c r="B372" s="1033" t="s">
        <v>1792</v>
      </c>
      <c r="C372" s="1011"/>
      <c r="D372" s="1016"/>
      <c r="E372" s="1015"/>
      <c r="F372" s="1061"/>
    </row>
    <row r="373" spans="1:6">
      <c r="A373" s="1161"/>
      <c r="B373" s="1033"/>
      <c r="C373" s="1011"/>
      <c r="D373" s="1016"/>
      <c r="E373" s="1015"/>
      <c r="F373" s="1061"/>
    </row>
    <row r="374" spans="1:6">
      <c r="A374" s="1161"/>
      <c r="B374" s="1033"/>
      <c r="C374" s="1011"/>
      <c r="D374" s="1016"/>
      <c r="E374" s="1015"/>
      <c r="F374" s="1061"/>
    </row>
    <row r="375" spans="1:6">
      <c r="A375" s="1161"/>
      <c r="B375" s="1033"/>
      <c r="C375" s="1011"/>
      <c r="D375" s="1016"/>
      <c r="E375" s="1015"/>
      <c r="F375" s="1061"/>
    </row>
    <row r="376" spans="1:6">
      <c r="A376" s="1161"/>
      <c r="B376" s="1033"/>
      <c r="C376" s="1011"/>
      <c r="D376" s="1016"/>
      <c r="E376" s="1015"/>
      <c r="F376" s="1061"/>
    </row>
    <row r="377" spans="1:6">
      <c r="A377" s="1279"/>
      <c r="B377" s="1331"/>
      <c r="C377" s="1340"/>
      <c r="D377" s="1395"/>
      <c r="E377" s="1341"/>
      <c r="F377" s="1351"/>
    </row>
    <row r="378" spans="1:6">
      <c r="A378" s="1279"/>
      <c r="B378" s="1331"/>
      <c r="C378" s="1340"/>
      <c r="D378" s="1395"/>
      <c r="E378" s="1341"/>
      <c r="F378" s="1351"/>
    </row>
    <row r="379" spans="1:6">
      <c r="A379" s="1279"/>
      <c r="B379" s="1331"/>
      <c r="C379" s="1340"/>
      <c r="D379" s="1395"/>
      <c r="E379" s="1341"/>
      <c r="F379" s="1351"/>
    </row>
    <row r="380" spans="1:6">
      <c r="A380" s="1279"/>
      <c r="B380" s="1331"/>
      <c r="C380" s="1340"/>
      <c r="D380" s="1395"/>
      <c r="E380" s="1341"/>
      <c r="F380" s="1351"/>
    </row>
    <row r="381" spans="1:6">
      <c r="A381" s="1279"/>
      <c r="B381" s="1331"/>
      <c r="C381" s="1340"/>
      <c r="D381" s="1395"/>
      <c r="E381" s="1341"/>
      <c r="F381" s="1351"/>
    </row>
    <row r="382" spans="1:6">
      <c r="A382" s="1279"/>
      <c r="B382" s="1331"/>
      <c r="C382" s="1340"/>
      <c r="D382" s="1395"/>
      <c r="E382" s="1341"/>
      <c r="F382" s="1351"/>
    </row>
    <row r="383" spans="1:6">
      <c r="A383" s="1279"/>
      <c r="B383" s="1331"/>
      <c r="C383" s="1340"/>
      <c r="D383" s="1395"/>
      <c r="E383" s="1341"/>
      <c r="F383" s="1351"/>
    </row>
    <row r="384" spans="1:6">
      <c r="A384" s="1279"/>
      <c r="B384" s="1331"/>
      <c r="C384" s="1340"/>
      <c r="D384" s="1395"/>
      <c r="E384" s="1341"/>
      <c r="F384" s="1351"/>
    </row>
    <row r="385" spans="1:6">
      <c r="A385" s="1279"/>
      <c r="B385" s="1331"/>
      <c r="C385" s="1340"/>
      <c r="D385" s="1395"/>
      <c r="E385" s="1341"/>
      <c r="F385" s="1351"/>
    </row>
    <row r="386" spans="1:6">
      <c r="A386" s="1279"/>
      <c r="B386" s="1331"/>
      <c r="C386" s="1340"/>
      <c r="D386" s="1395"/>
      <c r="E386" s="1341"/>
      <c r="F386" s="1351"/>
    </row>
    <row r="387" spans="1:6">
      <c r="A387" s="1279"/>
      <c r="B387" s="1331"/>
      <c r="C387" s="1340"/>
      <c r="D387" s="1395"/>
      <c r="E387" s="1341"/>
      <c r="F387" s="1351"/>
    </row>
    <row r="388" spans="1:6">
      <c r="A388" s="1279"/>
      <c r="B388" s="1331"/>
      <c r="C388" s="1340"/>
      <c r="D388" s="1395"/>
      <c r="E388" s="1341"/>
      <c r="F388" s="1351"/>
    </row>
    <row r="389" spans="1:6">
      <c r="A389" s="1279"/>
      <c r="B389" s="1331"/>
      <c r="C389" s="1340"/>
      <c r="D389" s="1395"/>
      <c r="E389" s="1341"/>
      <c r="F389" s="1351"/>
    </row>
    <row r="390" spans="1:6">
      <c r="A390" s="1279"/>
      <c r="B390" s="1331"/>
      <c r="C390" s="1340"/>
      <c r="D390" s="1395"/>
      <c r="E390" s="1341"/>
      <c r="F390" s="1351"/>
    </row>
    <row r="391" spans="1:6">
      <c r="A391" s="1279"/>
      <c r="B391" s="1331"/>
      <c r="C391" s="1340"/>
      <c r="D391" s="1395"/>
      <c r="E391" s="1341"/>
      <c r="F391" s="1351"/>
    </row>
    <row r="392" spans="1:6">
      <c r="A392" s="1279"/>
      <c r="B392" s="1331"/>
      <c r="C392" s="1340"/>
      <c r="D392" s="1395"/>
      <c r="E392" s="1341"/>
      <c r="F392" s="1351"/>
    </row>
    <row r="393" spans="1:6">
      <c r="A393" s="1279"/>
      <c r="B393" s="1331"/>
      <c r="C393" s="1340"/>
      <c r="D393" s="1395"/>
      <c r="E393" s="1341"/>
      <c r="F393" s="1351"/>
    </row>
    <row r="394" spans="1:6">
      <c r="A394" s="1279"/>
      <c r="B394" s="1331"/>
      <c r="C394" s="1340"/>
      <c r="D394" s="1395"/>
      <c r="E394" s="1341"/>
      <c r="F394" s="1351"/>
    </row>
    <row r="395" spans="1:6">
      <c r="A395" s="1279"/>
      <c r="B395" s="1331"/>
      <c r="C395" s="1340"/>
      <c r="D395" s="1395"/>
      <c r="E395" s="1341"/>
      <c r="F395" s="1351"/>
    </row>
    <row r="396" spans="1:6">
      <c r="A396" s="1279"/>
      <c r="B396" s="1331"/>
      <c r="C396" s="1340"/>
      <c r="D396" s="1395"/>
      <c r="E396" s="1341"/>
      <c r="F396" s="1351"/>
    </row>
    <row r="397" spans="1:6">
      <c r="A397" s="1279"/>
      <c r="B397" s="1331"/>
      <c r="C397" s="1340"/>
      <c r="D397" s="1395"/>
      <c r="E397" s="1341"/>
      <c r="F397" s="1351"/>
    </row>
    <row r="398" spans="1:6">
      <c r="A398" s="1279"/>
      <c r="B398" s="1331"/>
      <c r="C398" s="1340"/>
      <c r="D398" s="1395"/>
      <c r="E398" s="1341"/>
      <c r="F398" s="1351"/>
    </row>
    <row r="399" spans="1:6">
      <c r="A399" s="1279"/>
      <c r="B399" s="1331"/>
      <c r="C399" s="1340"/>
      <c r="D399" s="1395"/>
      <c r="E399" s="1341"/>
      <c r="F399" s="1351"/>
    </row>
    <row r="400" spans="1:6">
      <c r="A400" s="1279"/>
      <c r="B400" s="1331"/>
      <c r="C400" s="1340"/>
      <c r="D400" s="1395"/>
      <c r="E400" s="1341"/>
      <c r="F400" s="1351"/>
    </row>
    <row r="401" spans="1:6">
      <c r="A401" s="1279"/>
      <c r="B401" s="1331"/>
      <c r="C401" s="1340"/>
      <c r="D401" s="1395"/>
      <c r="E401" s="1341"/>
      <c r="F401" s="1351"/>
    </row>
    <row r="402" spans="1:6">
      <c r="A402" s="1279"/>
      <c r="B402" s="1331"/>
      <c r="C402" s="1340"/>
      <c r="D402" s="1395"/>
      <c r="E402" s="1341"/>
      <c r="F402" s="1351"/>
    </row>
    <row r="403" spans="1:6">
      <c r="A403" s="1279"/>
      <c r="B403" s="1331"/>
      <c r="C403" s="1340"/>
      <c r="D403" s="1395"/>
      <c r="E403" s="1341"/>
      <c r="F403" s="1351"/>
    </row>
    <row r="404" spans="1:6">
      <c r="A404" s="1279"/>
      <c r="B404" s="1391"/>
      <c r="C404" s="1280"/>
      <c r="D404" s="1394"/>
      <c r="E404" s="1281"/>
      <c r="F404" s="1351"/>
    </row>
    <row r="405" spans="1:6">
      <c r="A405" s="1279"/>
      <c r="B405" s="1391"/>
      <c r="C405" s="1280"/>
      <c r="D405" s="1394"/>
      <c r="E405" s="1281"/>
      <c r="F405" s="1351"/>
    </row>
    <row r="406" spans="1:6" ht="15.75" thickBot="1">
      <c r="A406" s="1283"/>
      <c r="B406" s="1392"/>
      <c r="C406" s="1284"/>
      <c r="D406" s="1396"/>
      <c r="E406" s="1342"/>
      <c r="F406" s="1398"/>
    </row>
    <row r="407" spans="1:6" ht="15.75" thickBot="1">
      <c r="A407" s="1253"/>
      <c r="B407" s="1500" t="s">
        <v>557</v>
      </c>
      <c r="C407" s="1500"/>
      <c r="D407" s="1500"/>
      <c r="E407" s="1521"/>
      <c r="F407" s="1254">
        <f>SUM(F368:F378)</f>
        <v>0</v>
      </c>
    </row>
    <row r="408" spans="1:6" ht="15.75" thickTop="1">
      <c r="A408" s="1513" t="s">
        <v>16</v>
      </c>
      <c r="B408" s="1523" t="s">
        <v>20</v>
      </c>
      <c r="C408" s="1525" t="s">
        <v>456</v>
      </c>
      <c r="D408" s="1525" t="s">
        <v>17</v>
      </c>
      <c r="E408" s="1527" t="s">
        <v>18</v>
      </c>
      <c r="F408" s="1343" t="s">
        <v>19</v>
      </c>
    </row>
    <row r="409" spans="1:6">
      <c r="A409" s="1522"/>
      <c r="B409" s="1524"/>
      <c r="C409" s="1526"/>
      <c r="D409" s="1526"/>
      <c r="E409" s="1528"/>
      <c r="F409" s="1344" t="s">
        <v>457</v>
      </c>
    </row>
    <row r="410" spans="1:6">
      <c r="A410" s="1271"/>
      <c r="B410" s="1273" t="s">
        <v>543</v>
      </c>
      <c r="C410" s="1262"/>
      <c r="D410" s="1262"/>
      <c r="E410" s="1272"/>
      <c r="F410" s="1274"/>
    </row>
    <row r="411" spans="1:6">
      <c r="A411" s="1271"/>
      <c r="B411" s="1286"/>
      <c r="C411" s="1262"/>
      <c r="D411" s="1262"/>
      <c r="E411" s="1272"/>
      <c r="F411" s="1274"/>
    </row>
    <row r="412" spans="1:6" ht="45">
      <c r="A412" s="1271"/>
      <c r="B412" s="1327" t="s">
        <v>544</v>
      </c>
      <c r="C412" s="1262"/>
      <c r="D412" s="1262"/>
      <c r="E412" s="1272"/>
      <c r="F412" s="1274"/>
    </row>
    <row r="413" spans="1:6">
      <c r="A413" s="1271"/>
      <c r="B413" s="1286"/>
      <c r="C413" s="1262"/>
      <c r="D413" s="1262"/>
      <c r="E413" s="1272"/>
      <c r="F413" s="1274"/>
    </row>
    <row r="414" spans="1:6" ht="60">
      <c r="A414" s="1271">
        <v>5.96</v>
      </c>
      <c r="B414" s="1327" t="s">
        <v>1793</v>
      </c>
      <c r="C414" s="1262">
        <v>8</v>
      </c>
      <c r="D414" s="1262" t="s">
        <v>469</v>
      </c>
      <c r="E414" s="1272"/>
      <c r="F414" s="1274"/>
    </row>
    <row r="415" spans="1:6">
      <c r="A415" s="1271"/>
      <c r="B415" s="1261"/>
      <c r="C415" s="1262"/>
      <c r="D415" s="1262"/>
      <c r="E415" s="1272"/>
      <c r="F415" s="1274"/>
    </row>
    <row r="416" spans="1:6" ht="30">
      <c r="A416" s="1271">
        <v>5.97</v>
      </c>
      <c r="B416" s="1261" t="s">
        <v>545</v>
      </c>
      <c r="C416" s="1262">
        <v>4</v>
      </c>
      <c r="D416" s="1262" t="s">
        <v>469</v>
      </c>
      <c r="E416" s="1272"/>
      <c r="F416" s="1274"/>
    </row>
    <row r="417" spans="1:6">
      <c r="A417" s="1271"/>
      <c r="B417" s="1261"/>
      <c r="C417" s="1262"/>
      <c r="D417" s="1345"/>
      <c r="E417" s="1303"/>
      <c r="F417" s="1274"/>
    </row>
    <row r="418" spans="1:6">
      <c r="A418" s="1227">
        <v>5.98</v>
      </c>
      <c r="B418" s="1018" t="s">
        <v>546</v>
      </c>
      <c r="C418" s="1293">
        <v>3</v>
      </c>
      <c r="D418" s="1346" t="s">
        <v>547</v>
      </c>
      <c r="E418" s="1347"/>
      <c r="F418" s="1334"/>
    </row>
    <row r="419" spans="1:6">
      <c r="A419" s="1227"/>
      <c r="B419" s="1261"/>
      <c r="C419" s="1293"/>
      <c r="D419" s="1346"/>
      <c r="E419" s="1347"/>
      <c r="F419" s="1334"/>
    </row>
    <row r="420" spans="1:6">
      <c r="A420" s="1271"/>
      <c r="B420" s="1273" t="s">
        <v>548</v>
      </c>
      <c r="C420" s="1293"/>
      <c r="D420" s="1346"/>
      <c r="E420" s="1347"/>
      <c r="F420" s="1334"/>
    </row>
    <row r="421" spans="1:6">
      <c r="A421" s="1271"/>
      <c r="B421" s="1261"/>
      <c r="C421" s="1262"/>
      <c r="D421" s="1345"/>
      <c r="E421" s="1347"/>
      <c r="F421" s="1334"/>
    </row>
    <row r="422" spans="1:6" ht="30">
      <c r="A422" s="1271">
        <v>5.99</v>
      </c>
      <c r="B422" s="1261" t="s">
        <v>549</v>
      </c>
      <c r="C422" s="1262">
        <v>8</v>
      </c>
      <c r="D422" s="1293" t="s">
        <v>469</v>
      </c>
      <c r="E422" s="1347"/>
      <c r="F422" s="1334"/>
    </row>
    <row r="423" spans="1:6">
      <c r="A423" s="1271"/>
      <c r="B423" s="1261"/>
      <c r="C423" s="1262"/>
      <c r="D423" s="1262"/>
      <c r="E423" s="1348"/>
      <c r="F423" s="1334"/>
    </row>
    <row r="424" spans="1:6">
      <c r="A424" s="1406">
        <v>5.0999999999999996</v>
      </c>
      <c r="B424" s="1261" t="s">
        <v>550</v>
      </c>
      <c r="C424" s="1262">
        <v>8</v>
      </c>
      <c r="D424" s="1293" t="s">
        <v>469</v>
      </c>
      <c r="E424" s="1348"/>
      <c r="F424" s="1334"/>
    </row>
    <row r="425" spans="1:6">
      <c r="A425" s="1271"/>
      <c r="B425" s="1261"/>
      <c r="C425" s="1262"/>
      <c r="D425" s="1262"/>
      <c r="E425" s="1348"/>
      <c r="F425" s="1334"/>
    </row>
    <row r="426" spans="1:6">
      <c r="A426" s="1406">
        <v>5.101</v>
      </c>
      <c r="B426" s="1062" t="s">
        <v>551</v>
      </c>
      <c r="C426" s="1262">
        <v>2</v>
      </c>
      <c r="D426" s="1293" t="s">
        <v>469</v>
      </c>
      <c r="E426" s="1347"/>
      <c r="F426" s="1334"/>
    </row>
    <row r="427" spans="1:6">
      <c r="A427" s="1406"/>
      <c r="B427" s="1062"/>
      <c r="C427" s="1276"/>
      <c r="D427" s="1293"/>
      <c r="E427" s="1347"/>
      <c r="F427" s="1334"/>
    </row>
    <row r="428" spans="1:6">
      <c r="A428" s="1407">
        <v>5.1020000000000003</v>
      </c>
      <c r="B428" s="1033" t="s">
        <v>552</v>
      </c>
      <c r="C428" s="1324">
        <v>2</v>
      </c>
      <c r="D428" s="1349" t="s">
        <v>547</v>
      </c>
      <c r="E428" s="1347"/>
      <c r="F428" s="1334"/>
    </row>
    <row r="429" spans="1:6">
      <c r="A429" s="1407"/>
      <c r="B429" s="1062"/>
      <c r="C429" s="1293"/>
      <c r="D429" s="1350"/>
      <c r="E429" s="1351"/>
      <c r="F429" s="1334"/>
    </row>
    <row r="430" spans="1:6">
      <c r="A430" s="1407">
        <v>5.1029999999999998</v>
      </c>
      <c r="B430" s="1033" t="s">
        <v>553</v>
      </c>
      <c r="C430" s="1293">
        <v>2</v>
      </c>
      <c r="D430" s="1350" t="s">
        <v>547</v>
      </c>
      <c r="E430" s="1351"/>
      <c r="F430" s="1334"/>
    </row>
    <row r="431" spans="1:6">
      <c r="A431" s="1407"/>
      <c r="B431" s="1352"/>
      <c r="C431" s="1293"/>
      <c r="D431" s="1276"/>
      <c r="E431" s="1351"/>
      <c r="F431" s="1334"/>
    </row>
    <row r="432" spans="1:6">
      <c r="A432" s="1407">
        <v>5.1040000000000001</v>
      </c>
      <c r="B432" s="1352" t="s">
        <v>554</v>
      </c>
      <c r="C432" s="1293">
        <v>50</v>
      </c>
      <c r="D432" s="1350" t="s">
        <v>547</v>
      </c>
      <c r="E432" s="1351"/>
      <c r="F432" s="1334"/>
    </row>
    <row r="433" spans="1:6">
      <c r="A433" s="1227"/>
      <c r="B433" s="1033"/>
      <c r="C433" s="1293"/>
      <c r="D433" s="1350"/>
      <c r="E433" s="1351"/>
      <c r="F433" s="1334"/>
    </row>
    <row r="434" spans="1:6">
      <c r="A434" s="1227"/>
      <c r="B434" s="1033"/>
      <c r="C434" s="1293"/>
      <c r="D434" s="1350"/>
      <c r="E434" s="1351"/>
      <c r="F434" s="1334"/>
    </row>
    <row r="435" spans="1:6">
      <c r="A435" s="1227"/>
      <c r="B435" s="1033"/>
      <c r="C435" s="1293"/>
      <c r="D435" s="1350"/>
      <c r="E435" s="1351"/>
      <c r="F435" s="1334"/>
    </row>
    <row r="436" spans="1:6">
      <c r="A436" s="1227"/>
      <c r="B436" s="1033"/>
      <c r="C436" s="1293"/>
      <c r="D436" s="1350"/>
      <c r="E436" s="1351"/>
      <c r="F436" s="1334"/>
    </row>
    <row r="437" spans="1:6">
      <c r="A437" s="1227"/>
      <c r="B437" s="1033"/>
      <c r="C437" s="1293"/>
      <c r="D437" s="1350"/>
      <c r="E437" s="1351"/>
      <c r="F437" s="1334"/>
    </row>
    <row r="438" spans="1:6">
      <c r="A438" s="1227"/>
      <c r="B438" s="1352"/>
      <c r="C438" s="1293"/>
      <c r="D438" s="1276"/>
      <c r="E438" s="1351"/>
      <c r="F438" s="1334">
        <f>C438*E438</f>
        <v>0</v>
      </c>
    </row>
    <row r="439" spans="1:6">
      <c r="A439" s="1227"/>
      <c r="B439" s="1033"/>
      <c r="C439" s="1293"/>
      <c r="D439" s="1350"/>
      <c r="E439" s="1351"/>
      <c r="F439" s="1334"/>
    </row>
    <row r="440" spans="1:6">
      <c r="A440" s="1227"/>
      <c r="B440" s="1033"/>
      <c r="C440" s="1293"/>
      <c r="D440" s="1350"/>
      <c r="E440" s="1351"/>
      <c r="F440" s="1334"/>
    </row>
    <row r="441" spans="1:6">
      <c r="A441" s="1227"/>
      <c r="B441" s="1033"/>
      <c r="C441" s="1293"/>
      <c r="D441" s="1350"/>
      <c r="E441" s="1351"/>
      <c r="F441" s="1334"/>
    </row>
    <row r="442" spans="1:6">
      <c r="A442" s="1227"/>
      <c r="B442" s="1033"/>
      <c r="C442" s="1293"/>
      <c r="D442" s="1350"/>
      <c r="E442" s="1351"/>
      <c r="F442" s="1334"/>
    </row>
    <row r="443" spans="1:6">
      <c r="A443" s="1227"/>
      <c r="B443" s="1352"/>
      <c r="C443" s="1293"/>
      <c r="D443" s="1350"/>
      <c r="E443" s="1351"/>
      <c r="F443" s="1334"/>
    </row>
    <row r="444" spans="1:6">
      <c r="A444" s="1227"/>
      <c r="B444" s="1033"/>
      <c r="C444" s="1293"/>
      <c r="D444" s="1350"/>
      <c r="E444" s="1351"/>
      <c r="F444" s="1334"/>
    </row>
    <row r="445" spans="1:6">
      <c r="A445" s="1227"/>
      <c r="B445" s="1033"/>
      <c r="C445" s="1293"/>
      <c r="D445" s="1350"/>
      <c r="E445" s="1351"/>
      <c r="F445" s="1334"/>
    </row>
    <row r="446" spans="1:6" ht="15.75" thickBot="1">
      <c r="A446" s="1248"/>
      <c r="B446" s="1353"/>
      <c r="C446" s="1354"/>
      <c r="D446" s="1315"/>
      <c r="E446" s="1355"/>
      <c r="F446" s="1339"/>
    </row>
    <row r="447" spans="1:6" ht="15.75" thickBot="1">
      <c r="A447" s="1253"/>
      <c r="B447" s="1500" t="s">
        <v>1794</v>
      </c>
      <c r="C447" s="1500"/>
      <c r="D447" s="1500"/>
      <c r="E447" s="1501"/>
      <c r="F447" s="1270">
        <f>SUM(F414:F446)</f>
        <v>0</v>
      </c>
    </row>
    <row r="448" spans="1:6" ht="15.75" thickTop="1">
      <c r="A448" s="1253"/>
      <c r="B448" s="1289"/>
      <c r="C448" s="1356"/>
      <c r="D448" s="1356"/>
      <c r="E448" s="1357"/>
      <c r="F448" s="1303"/>
    </row>
    <row r="449" spans="1:6">
      <c r="A449" s="1053" t="s">
        <v>16</v>
      </c>
      <c r="B449" s="1030" t="s">
        <v>20</v>
      </c>
      <c r="C449" s="1029" t="s">
        <v>17</v>
      </c>
      <c r="D449" s="1029" t="s">
        <v>129</v>
      </c>
      <c r="E449" s="1031" t="s">
        <v>18</v>
      </c>
      <c r="F449" s="1032" t="s">
        <v>1602</v>
      </c>
    </row>
    <row r="450" spans="1:6">
      <c r="A450" s="1043"/>
      <c r="B450" s="1060"/>
      <c r="C450" s="1043"/>
      <c r="D450" s="1043"/>
      <c r="E450" s="1045"/>
      <c r="F450" s="1015"/>
    </row>
    <row r="451" spans="1:6">
      <c r="A451" s="1006"/>
      <c r="B451" s="1002" t="s">
        <v>1737</v>
      </c>
      <c r="C451" s="1006"/>
      <c r="D451" s="1006"/>
      <c r="E451" s="1014"/>
      <c r="F451" s="1015"/>
    </row>
    <row r="452" spans="1:6">
      <c r="A452" s="1006"/>
      <c r="B452" s="1002"/>
      <c r="C452" s="1006"/>
      <c r="D452" s="1006"/>
      <c r="E452" s="1014"/>
      <c r="F452" s="1015"/>
    </row>
    <row r="453" spans="1:6">
      <c r="A453" s="1006"/>
      <c r="B453" s="1013" t="s">
        <v>1738</v>
      </c>
      <c r="C453" s="1006"/>
      <c r="D453" s="1006"/>
      <c r="E453" s="1014"/>
      <c r="F453" s="1015"/>
    </row>
    <row r="454" spans="1:6" ht="45">
      <c r="A454" s="1006"/>
      <c r="B454" s="1007" t="s">
        <v>1739</v>
      </c>
      <c r="C454" s="1006"/>
      <c r="D454" s="1006"/>
      <c r="E454" s="1014"/>
      <c r="F454" s="1015"/>
    </row>
    <row r="455" spans="1:6">
      <c r="A455" s="1006"/>
      <c r="B455" s="1007"/>
      <c r="C455" s="1006"/>
      <c r="D455" s="1006"/>
      <c r="E455" s="1014"/>
      <c r="F455" s="1015"/>
    </row>
    <row r="456" spans="1:6">
      <c r="A456" s="1006"/>
      <c r="B456" s="1002" t="s">
        <v>1740</v>
      </c>
      <c r="C456" s="1006"/>
      <c r="D456" s="1006"/>
      <c r="E456" s="1014"/>
      <c r="F456" s="1015"/>
    </row>
    <row r="457" spans="1:6" ht="60">
      <c r="A457" s="1006"/>
      <c r="B457" s="1007" t="s">
        <v>1741</v>
      </c>
      <c r="C457" s="1006"/>
      <c r="D457" s="1006"/>
      <c r="E457" s="1014"/>
      <c r="F457" s="1015"/>
    </row>
    <row r="458" spans="1:6">
      <c r="A458" s="1006"/>
      <c r="B458" s="1007"/>
      <c r="C458" s="1006"/>
      <c r="D458" s="1006"/>
      <c r="E458" s="1014"/>
      <c r="F458" s="1015"/>
    </row>
    <row r="459" spans="1:6">
      <c r="A459" s="1016"/>
      <c r="B459" s="1055" t="s">
        <v>1742</v>
      </c>
      <c r="C459" s="1006"/>
      <c r="D459" s="1016"/>
      <c r="E459" s="1014"/>
      <c r="F459" s="1015"/>
    </row>
    <row r="460" spans="1:6">
      <c r="A460" s="1016"/>
      <c r="B460" s="1055" t="s">
        <v>1743</v>
      </c>
      <c r="C460" s="1006"/>
      <c r="D460" s="1016"/>
      <c r="E460" s="1014"/>
      <c r="F460" s="1015"/>
    </row>
    <row r="461" spans="1:6">
      <c r="A461" s="1016"/>
      <c r="B461" s="1055" t="s">
        <v>1744</v>
      </c>
      <c r="C461" s="1006"/>
      <c r="D461" s="1016"/>
      <c r="E461" s="1014"/>
      <c r="F461" s="1015"/>
    </row>
    <row r="462" spans="1:6">
      <c r="A462" s="1016"/>
      <c r="B462" s="1055" t="s">
        <v>1745</v>
      </c>
      <c r="C462" s="1006"/>
      <c r="D462" s="1016"/>
      <c r="E462" s="1014"/>
      <c r="F462" s="1015"/>
    </row>
    <row r="463" spans="1:6">
      <c r="A463" s="1016">
        <v>5.1050000000000004</v>
      </c>
      <c r="B463" s="1033" t="s">
        <v>1746</v>
      </c>
      <c r="C463" s="1006"/>
      <c r="D463" s="1016"/>
      <c r="E463" s="1014"/>
      <c r="F463" s="1015"/>
    </row>
    <row r="464" spans="1:6">
      <c r="A464" s="1016"/>
      <c r="B464" s="1033" t="s">
        <v>1747</v>
      </c>
      <c r="C464" s="1006" t="s">
        <v>66</v>
      </c>
      <c r="D464" s="1123">
        <v>54</v>
      </c>
      <c r="E464" s="1014"/>
      <c r="F464" s="1015"/>
    </row>
    <row r="465" spans="1:6">
      <c r="A465" s="1016"/>
      <c r="B465" s="1033"/>
      <c r="C465" s="1006"/>
      <c r="D465" s="1016"/>
      <c r="E465" s="1014"/>
      <c r="F465" s="1015"/>
    </row>
    <row r="466" spans="1:6">
      <c r="A466" s="1016">
        <v>5.1059999999999999</v>
      </c>
      <c r="B466" s="1033" t="s">
        <v>1654</v>
      </c>
      <c r="C466" s="1006" t="s">
        <v>66</v>
      </c>
      <c r="D466" s="1123">
        <v>39</v>
      </c>
      <c r="E466" s="1014"/>
      <c r="F466" s="1015"/>
    </row>
    <row r="467" spans="1:6">
      <c r="A467" s="1016"/>
      <c r="B467" s="1033"/>
      <c r="C467" s="1006"/>
      <c r="D467" s="1016"/>
      <c r="E467" s="1014"/>
      <c r="F467" s="1015"/>
    </row>
    <row r="468" spans="1:6" ht="30">
      <c r="A468" s="1006">
        <v>5.1070000000000002</v>
      </c>
      <c r="B468" s="1007" t="s">
        <v>1748</v>
      </c>
      <c r="C468" s="1006"/>
      <c r="D468" s="1006"/>
      <c r="E468" s="1014"/>
      <c r="F468" s="1015"/>
    </row>
    <row r="469" spans="1:6">
      <c r="A469" s="1006"/>
      <c r="B469" s="1007" t="s">
        <v>1749</v>
      </c>
      <c r="C469" s="1006"/>
      <c r="D469" s="1006"/>
      <c r="E469" s="1014"/>
      <c r="F469" s="1015"/>
    </row>
    <row r="470" spans="1:6">
      <c r="A470" s="1006"/>
      <c r="B470" s="1007" t="s">
        <v>1750</v>
      </c>
      <c r="C470" s="1006" t="s">
        <v>66</v>
      </c>
      <c r="D470" s="1008">
        <v>17</v>
      </c>
      <c r="E470" s="1014"/>
      <c r="F470" s="1015"/>
    </row>
    <row r="471" spans="1:6">
      <c r="A471" s="1006">
        <v>5.1079999999999997</v>
      </c>
      <c r="B471" s="1007" t="s">
        <v>1751</v>
      </c>
      <c r="C471" s="1006" t="s">
        <v>66</v>
      </c>
      <c r="D471" s="1008">
        <v>66</v>
      </c>
      <c r="E471" s="1014"/>
      <c r="F471" s="1015"/>
    </row>
    <row r="472" spans="1:6">
      <c r="A472" s="1016"/>
      <c r="B472" s="1055" t="s">
        <v>1752</v>
      </c>
      <c r="C472" s="1006"/>
      <c r="D472" s="1016"/>
      <c r="E472" s="1014"/>
      <c r="F472" s="1015"/>
    </row>
    <row r="473" spans="1:6">
      <c r="A473" s="1016"/>
      <c r="B473" s="1055" t="s">
        <v>1753</v>
      </c>
      <c r="C473" s="1006"/>
      <c r="D473" s="1016"/>
      <c r="E473" s="1014"/>
      <c r="F473" s="1015"/>
    </row>
    <row r="474" spans="1:6">
      <c r="A474" s="1016"/>
      <c r="B474" s="1055" t="s">
        <v>1754</v>
      </c>
      <c r="C474" s="1006"/>
      <c r="D474" s="1016"/>
      <c r="E474" s="1014"/>
      <c r="F474" s="1015"/>
    </row>
    <row r="475" spans="1:6">
      <c r="A475" s="1016">
        <v>5.109</v>
      </c>
      <c r="B475" s="1033" t="s">
        <v>1755</v>
      </c>
      <c r="C475" s="1006" t="s">
        <v>66</v>
      </c>
      <c r="D475" s="1123">
        <v>70</v>
      </c>
      <c r="E475" s="1014"/>
      <c r="F475" s="1015"/>
    </row>
    <row r="476" spans="1:6">
      <c r="A476" s="1016"/>
      <c r="B476" s="1033"/>
      <c r="C476" s="1006"/>
      <c r="D476" s="1016"/>
      <c r="E476" s="1014"/>
      <c r="F476" s="1015"/>
    </row>
    <row r="477" spans="1:6">
      <c r="A477" s="1408">
        <v>5.1100000000000003</v>
      </c>
      <c r="B477" s="1033" t="s">
        <v>1756</v>
      </c>
      <c r="C477" s="1006" t="s">
        <v>66</v>
      </c>
      <c r="D477" s="1123">
        <v>170</v>
      </c>
      <c r="E477" s="1014"/>
      <c r="F477" s="1015"/>
    </row>
    <row r="478" spans="1:6">
      <c r="A478" s="1016"/>
      <c r="B478" s="1033"/>
      <c r="C478" s="1006"/>
      <c r="D478" s="1123"/>
      <c r="E478" s="1014"/>
      <c r="F478" s="1015"/>
    </row>
    <row r="479" spans="1:6">
      <c r="A479" s="1016"/>
      <c r="B479" s="1033"/>
      <c r="C479" s="1006"/>
      <c r="D479" s="1123"/>
      <c r="E479" s="1014"/>
      <c r="F479" s="1015"/>
    </row>
    <row r="480" spans="1:6">
      <c r="A480" s="1016"/>
      <c r="B480" s="1033"/>
      <c r="C480" s="1006"/>
      <c r="D480" s="1123"/>
      <c r="E480" s="1014"/>
      <c r="F480" s="1015"/>
    </row>
    <row r="481" spans="1:6">
      <c r="A481" s="1016"/>
      <c r="B481" s="1033"/>
      <c r="C481" s="1006"/>
      <c r="D481" s="1123"/>
      <c r="E481" s="1014"/>
      <c r="F481" s="1015"/>
    </row>
    <row r="482" spans="1:6">
      <c r="A482" s="1016"/>
      <c r="B482" s="1033"/>
      <c r="C482" s="1006"/>
      <c r="D482" s="1123"/>
      <c r="E482" s="1014"/>
      <c r="F482" s="1015"/>
    </row>
    <row r="483" spans="1:6">
      <c r="A483" s="1016"/>
      <c r="B483" s="1033"/>
      <c r="C483" s="1006"/>
      <c r="D483" s="1123"/>
      <c r="E483" s="1014"/>
      <c r="F483" s="1015"/>
    </row>
    <row r="484" spans="1:6">
      <c r="A484" s="1016"/>
      <c r="B484" s="1033"/>
      <c r="C484" s="1006"/>
      <c r="D484" s="1123"/>
      <c r="E484" s="1014"/>
      <c r="F484" s="1015"/>
    </row>
    <row r="485" spans="1:6">
      <c r="A485" s="1016"/>
      <c r="B485" s="1033"/>
      <c r="C485" s="1006"/>
      <c r="D485" s="1016"/>
      <c r="E485" s="1014"/>
      <c r="F485" s="1015"/>
    </row>
    <row r="486" spans="1:6">
      <c r="A486" s="1006"/>
      <c r="B486" s="1013" t="s">
        <v>133</v>
      </c>
      <c r="C486" s="1006"/>
      <c r="D486" s="1006"/>
      <c r="E486" s="1014"/>
      <c r="F486" s="1034"/>
    </row>
    <row r="487" spans="1:6" ht="15.75" thickBot="1">
      <c r="A487" s="1006"/>
      <c r="B487" s="1013" t="s">
        <v>1698</v>
      </c>
      <c r="C487" s="1006"/>
      <c r="D487" s="1006"/>
      <c r="E487" s="1035" t="s">
        <v>80</v>
      </c>
      <c r="F487" s="1036"/>
    </row>
    <row r="488" spans="1:6" ht="16.5" thickTop="1" thickBot="1">
      <c r="A488" s="1038"/>
      <c r="B488" s="1058"/>
      <c r="C488" s="1038"/>
      <c r="D488" s="1038"/>
      <c r="E488" s="1039"/>
      <c r="F488" s="1040"/>
    </row>
    <row r="489" spans="1:6">
      <c r="A489" s="1053" t="s">
        <v>16</v>
      </c>
      <c r="B489" s="1030" t="s">
        <v>20</v>
      </c>
      <c r="C489" s="1029" t="s">
        <v>17</v>
      </c>
      <c r="D489" s="1029" t="s">
        <v>129</v>
      </c>
      <c r="E489" s="1031" t="s">
        <v>18</v>
      </c>
      <c r="F489" s="1032" t="s">
        <v>1602</v>
      </c>
    </row>
    <row r="490" spans="1:6" ht="30">
      <c r="A490" s="1043"/>
      <c r="B490" s="1002" t="s">
        <v>1757</v>
      </c>
      <c r="C490" s="1043"/>
      <c r="D490" s="1043"/>
      <c r="E490" s="1045"/>
      <c r="F490" s="1046"/>
    </row>
    <row r="491" spans="1:6">
      <c r="A491" s="1016"/>
      <c r="B491" s="1055" t="s">
        <v>1758</v>
      </c>
      <c r="C491" s="1006"/>
      <c r="D491" s="1016"/>
      <c r="E491" s="1014"/>
      <c r="F491" s="1015"/>
    </row>
    <row r="492" spans="1:6">
      <c r="A492" s="1016"/>
      <c r="B492" s="1055"/>
      <c r="C492" s="1006"/>
      <c r="D492" s="1016"/>
      <c r="E492" s="1014"/>
      <c r="F492" s="1015"/>
    </row>
    <row r="493" spans="1:6">
      <c r="A493" s="1016">
        <v>5.1109999999999998</v>
      </c>
      <c r="B493" s="1033" t="s">
        <v>1759</v>
      </c>
      <c r="C493" s="1006" t="s">
        <v>109</v>
      </c>
      <c r="D493" s="1016">
        <v>20</v>
      </c>
      <c r="E493" s="1014"/>
      <c r="F493" s="1015"/>
    </row>
    <row r="494" spans="1:6">
      <c r="A494" s="1016"/>
      <c r="B494" s="1033"/>
      <c r="C494" s="1006"/>
      <c r="D494" s="1016"/>
      <c r="E494" s="1014"/>
      <c r="F494" s="1015"/>
    </row>
    <row r="495" spans="1:6">
      <c r="A495" s="1016">
        <v>5.1120000000000001</v>
      </c>
      <c r="B495" s="1033" t="s">
        <v>1779</v>
      </c>
      <c r="C495" s="1006" t="s">
        <v>109</v>
      </c>
      <c r="D495" s="1016">
        <v>16</v>
      </c>
      <c r="E495" s="1014"/>
      <c r="F495" s="1015"/>
    </row>
    <row r="496" spans="1:6">
      <c r="A496" s="1016"/>
      <c r="B496" s="1033"/>
      <c r="C496" s="1006"/>
      <c r="D496" s="1016"/>
      <c r="E496" s="1014"/>
      <c r="F496" s="1015"/>
    </row>
    <row r="497" spans="1:6">
      <c r="A497" s="1016">
        <v>5.1130000000000004</v>
      </c>
      <c r="B497" s="1033" t="s">
        <v>1760</v>
      </c>
      <c r="C497" s="1006" t="s">
        <v>109</v>
      </c>
      <c r="D497" s="1016">
        <v>15</v>
      </c>
      <c r="E497" s="1014"/>
      <c r="F497" s="1015"/>
    </row>
    <row r="498" spans="1:6">
      <c r="A498" s="1006"/>
      <c r="B498" s="1007"/>
      <c r="C498" s="1006"/>
      <c r="D498" s="1006"/>
      <c r="E498" s="1014"/>
      <c r="F498" s="1015"/>
    </row>
    <row r="499" spans="1:6">
      <c r="A499" s="1016">
        <v>5.1139999999999999</v>
      </c>
      <c r="B499" s="1033" t="s">
        <v>1761</v>
      </c>
      <c r="C499" s="1006" t="s">
        <v>109</v>
      </c>
      <c r="D499" s="1016">
        <v>20</v>
      </c>
      <c r="E499" s="1014"/>
      <c r="F499" s="1015"/>
    </row>
    <row r="500" spans="1:6">
      <c r="A500" s="1016"/>
      <c r="B500" s="1033"/>
      <c r="C500" s="1006"/>
      <c r="D500" s="1016"/>
      <c r="E500" s="1014"/>
      <c r="F500" s="1015"/>
    </row>
    <row r="501" spans="1:6">
      <c r="A501" s="1006"/>
      <c r="B501" s="1055" t="s">
        <v>1762</v>
      </c>
      <c r="C501" s="1006"/>
      <c r="D501" s="1006"/>
      <c r="E501" s="1014"/>
      <c r="F501" s="1015"/>
    </row>
    <row r="502" spans="1:6">
      <c r="A502" s="1006"/>
      <c r="B502" s="1007"/>
      <c r="C502" s="1006"/>
      <c r="D502" s="1006"/>
      <c r="E502" s="1014"/>
      <c r="F502" s="1015"/>
    </row>
    <row r="503" spans="1:6">
      <c r="A503" s="1006">
        <v>5.1150000000000002</v>
      </c>
      <c r="B503" s="1007" t="s">
        <v>1763</v>
      </c>
      <c r="C503" s="1006" t="s">
        <v>109</v>
      </c>
      <c r="D503" s="1016">
        <v>5</v>
      </c>
      <c r="E503" s="1014"/>
      <c r="F503" s="1015"/>
    </row>
    <row r="504" spans="1:6">
      <c r="A504" s="1006"/>
      <c r="B504" s="1007"/>
      <c r="C504" s="1006"/>
      <c r="D504" s="1006"/>
      <c r="E504" s="1014"/>
      <c r="F504" s="1015"/>
    </row>
    <row r="505" spans="1:6">
      <c r="A505" s="1006">
        <v>5.1159999999999997</v>
      </c>
      <c r="B505" s="1007" t="s">
        <v>1782</v>
      </c>
      <c r="C505" s="1006" t="s">
        <v>109</v>
      </c>
      <c r="D505" s="1016">
        <v>5</v>
      </c>
      <c r="E505" s="1014"/>
      <c r="F505" s="1015"/>
    </row>
    <row r="506" spans="1:6">
      <c r="A506" s="1006"/>
      <c r="B506" s="1007"/>
      <c r="C506" s="1006"/>
      <c r="D506" s="1016"/>
      <c r="E506" s="1014"/>
      <c r="F506" s="1015"/>
    </row>
    <row r="507" spans="1:6">
      <c r="A507" s="1006"/>
      <c r="B507" s="1055" t="s">
        <v>1764</v>
      </c>
      <c r="C507" s="1016"/>
      <c r="D507" s="1016"/>
      <c r="E507" s="1014"/>
      <c r="F507" s="1015"/>
    </row>
    <row r="508" spans="1:6">
      <c r="A508" s="1006"/>
      <c r="B508" s="1055" t="s">
        <v>1765</v>
      </c>
      <c r="C508" s="1016"/>
      <c r="D508" s="1016"/>
      <c r="E508" s="1014"/>
      <c r="F508" s="1015"/>
    </row>
    <row r="509" spans="1:6">
      <c r="A509" s="1006"/>
      <c r="B509" s="1055" t="s">
        <v>1766</v>
      </c>
      <c r="C509" s="1016"/>
      <c r="D509" s="1016"/>
      <c r="E509" s="1014"/>
      <c r="F509" s="1015"/>
    </row>
    <row r="510" spans="1:6">
      <c r="A510" s="1006"/>
      <c r="B510" s="1055"/>
      <c r="C510" s="1016"/>
      <c r="D510" s="1016"/>
      <c r="E510" s="1014"/>
      <c r="F510" s="1015"/>
    </row>
    <row r="511" spans="1:6">
      <c r="A511" s="1006">
        <v>5.117</v>
      </c>
      <c r="B511" s="1033" t="s">
        <v>1767</v>
      </c>
      <c r="C511" s="1016" t="s">
        <v>109</v>
      </c>
      <c r="D511" s="1016">
        <v>6</v>
      </c>
      <c r="E511" s="1014"/>
      <c r="F511" s="1015"/>
    </row>
    <row r="512" spans="1:6">
      <c r="A512" s="1006"/>
      <c r="B512" s="1033"/>
      <c r="C512" s="1016"/>
      <c r="D512" s="1016"/>
      <c r="E512" s="1014"/>
      <c r="F512" s="1015"/>
    </row>
    <row r="513" spans="1:6">
      <c r="A513" s="1006">
        <v>5.1180000000000003</v>
      </c>
      <c r="B513" s="1033" t="s">
        <v>1780</v>
      </c>
      <c r="C513" s="1016" t="s">
        <v>109</v>
      </c>
      <c r="D513" s="1016">
        <v>6</v>
      </c>
      <c r="E513" s="1014"/>
      <c r="F513" s="1015"/>
    </row>
    <row r="514" spans="1:6">
      <c r="A514" s="1006"/>
      <c r="B514" s="1033"/>
      <c r="C514" s="1016"/>
      <c r="D514" s="1016"/>
      <c r="E514" s="1014"/>
      <c r="F514" s="1015"/>
    </row>
    <row r="515" spans="1:6">
      <c r="A515" s="1006">
        <v>5.1189999999999998</v>
      </c>
      <c r="B515" s="1033" t="s">
        <v>1781</v>
      </c>
      <c r="C515" s="1016" t="s">
        <v>109</v>
      </c>
      <c r="D515" s="1016">
        <v>10</v>
      </c>
      <c r="E515" s="1014"/>
      <c r="F515" s="1015"/>
    </row>
    <row r="516" spans="1:6">
      <c r="A516" s="1006"/>
      <c r="B516" s="1033"/>
      <c r="C516" s="1006"/>
      <c r="D516" s="1016"/>
      <c r="E516" s="1014"/>
      <c r="F516" s="1015"/>
    </row>
    <row r="517" spans="1:6">
      <c r="A517" s="1006"/>
      <c r="B517" s="1033"/>
      <c r="C517" s="1006"/>
      <c r="D517" s="1016"/>
      <c r="E517" s="1014"/>
      <c r="F517" s="1015"/>
    </row>
    <row r="518" spans="1:6">
      <c r="A518" s="1006"/>
      <c r="B518" s="1033"/>
      <c r="C518" s="1006"/>
      <c r="D518" s="1016"/>
      <c r="E518" s="1014"/>
      <c r="F518" s="1015"/>
    </row>
    <row r="519" spans="1:6">
      <c r="A519" s="1006"/>
      <c r="B519" s="1033"/>
      <c r="C519" s="1006"/>
      <c r="D519" s="1016"/>
      <c r="E519" s="1014"/>
      <c r="F519" s="1015"/>
    </row>
    <row r="520" spans="1:6">
      <c r="A520" s="1006"/>
      <c r="B520" s="1033"/>
      <c r="C520" s="1006"/>
      <c r="D520" s="1016"/>
      <c r="E520" s="1014"/>
      <c r="F520" s="1015"/>
    </row>
    <row r="521" spans="1:6">
      <c r="A521" s="1006"/>
      <c r="B521" s="1033"/>
      <c r="C521" s="1006"/>
      <c r="D521" s="1016"/>
      <c r="E521" s="1014"/>
      <c r="F521" s="1015"/>
    </row>
    <row r="522" spans="1:6">
      <c r="A522" s="1006"/>
      <c r="B522" s="1033"/>
      <c r="C522" s="1006"/>
      <c r="D522" s="1016"/>
      <c r="E522" s="1014"/>
      <c r="F522" s="1015"/>
    </row>
    <row r="523" spans="1:6">
      <c r="A523" s="1006"/>
      <c r="B523" s="1033"/>
      <c r="C523" s="1006"/>
      <c r="D523" s="1016"/>
      <c r="E523" s="1014"/>
      <c r="F523" s="1015"/>
    </row>
    <row r="524" spans="1:6">
      <c r="A524" s="1006"/>
      <c r="B524" s="1033"/>
      <c r="C524" s="1006"/>
      <c r="D524" s="1016"/>
      <c r="E524" s="1014"/>
      <c r="F524" s="1015"/>
    </row>
    <row r="525" spans="1:6">
      <c r="A525" s="1006"/>
      <c r="B525" s="1033"/>
      <c r="C525" s="1006"/>
      <c r="D525" s="1016"/>
      <c r="E525" s="1014"/>
      <c r="F525" s="1015"/>
    </row>
    <row r="526" spans="1:6">
      <c r="A526" s="1006"/>
      <c r="B526" s="1033"/>
      <c r="C526" s="1006"/>
      <c r="D526" s="1016"/>
      <c r="E526" s="1014"/>
      <c r="F526" s="1015"/>
    </row>
    <row r="527" spans="1:6">
      <c r="A527" s="1006"/>
      <c r="B527" s="1033"/>
      <c r="C527" s="1006"/>
      <c r="D527" s="1016"/>
      <c r="E527" s="1014"/>
      <c r="F527" s="1015"/>
    </row>
    <row r="528" spans="1:6">
      <c r="A528" s="1006"/>
      <c r="B528" s="1033"/>
      <c r="C528" s="1006"/>
      <c r="D528" s="1016"/>
      <c r="E528" s="1014"/>
      <c r="F528" s="1015"/>
    </row>
    <row r="529" spans="1:6">
      <c r="A529" s="1006"/>
      <c r="B529" s="1033"/>
      <c r="C529" s="1006"/>
      <c r="D529" s="1016"/>
      <c r="E529" s="1014"/>
      <c r="F529" s="1015"/>
    </row>
    <row r="530" spans="1:6">
      <c r="A530" s="1006"/>
      <c r="B530" s="1033"/>
      <c r="C530" s="1006"/>
      <c r="D530" s="1016"/>
      <c r="E530" s="1014"/>
      <c r="F530" s="1015"/>
    </row>
    <row r="531" spans="1:6">
      <c r="A531" s="1016"/>
      <c r="B531" s="1033"/>
      <c r="C531" s="1006"/>
      <c r="D531" s="1016"/>
      <c r="E531" s="1014"/>
      <c r="F531" s="1015"/>
    </row>
    <row r="532" spans="1:6">
      <c r="A532" s="1006"/>
      <c r="B532" s="1013" t="s">
        <v>133</v>
      </c>
      <c r="C532" s="1006"/>
      <c r="D532" s="1006"/>
      <c r="E532" s="1014"/>
      <c r="F532" s="1034"/>
    </row>
    <row r="533" spans="1:6" ht="15.75" thickBot="1">
      <c r="A533" s="1006"/>
      <c r="B533" s="1013" t="s">
        <v>1698</v>
      </c>
      <c r="C533" s="1006"/>
      <c r="D533" s="1006"/>
      <c r="E533" s="1035" t="s">
        <v>80</v>
      </c>
      <c r="F533" s="1036"/>
    </row>
    <row r="534" spans="1:6" ht="16.5" thickTop="1" thickBot="1">
      <c r="A534" s="1038"/>
      <c r="B534" s="1058"/>
      <c r="C534" s="1038"/>
      <c r="D534" s="1038"/>
      <c r="E534" s="1039"/>
      <c r="F534" s="1040"/>
    </row>
    <row r="535" spans="1:6">
      <c r="A535" s="1011"/>
      <c r="B535" s="1010"/>
      <c r="C535" s="1089"/>
      <c r="D535" s="1089"/>
      <c r="E535" s="1214"/>
      <c r="F535" s="1022"/>
    </row>
    <row r="536" spans="1:6">
      <c r="A536" s="1053" t="s">
        <v>16</v>
      </c>
      <c r="B536" s="1030" t="s">
        <v>20</v>
      </c>
      <c r="C536" s="1029" t="s">
        <v>17</v>
      </c>
      <c r="D536" s="1029" t="s">
        <v>129</v>
      </c>
      <c r="E536" s="1031" t="s">
        <v>18</v>
      </c>
      <c r="F536" s="1032" t="s">
        <v>1602</v>
      </c>
    </row>
    <row r="537" spans="1:6" ht="30">
      <c r="A537" s="1006"/>
      <c r="B537" s="1002" t="s">
        <v>1757</v>
      </c>
      <c r="C537" s="1006"/>
      <c r="D537" s="1006"/>
      <c r="E537" s="1014"/>
      <c r="F537" s="1015"/>
    </row>
    <row r="538" spans="1:6">
      <c r="A538" s="1006"/>
      <c r="B538" s="1055" t="s">
        <v>1768</v>
      </c>
      <c r="C538" s="1016"/>
      <c r="D538" s="1016"/>
      <c r="E538" s="1014"/>
      <c r="F538" s="1015"/>
    </row>
    <row r="539" spans="1:6" ht="165">
      <c r="A539" s="1384">
        <v>5.12</v>
      </c>
      <c r="B539" s="1033" t="s">
        <v>1769</v>
      </c>
      <c r="C539" s="1016" t="s">
        <v>109</v>
      </c>
      <c r="D539" s="1016">
        <v>4</v>
      </c>
      <c r="E539" s="1014"/>
      <c r="F539" s="1015"/>
    </row>
    <row r="540" spans="1:6">
      <c r="A540" s="1006"/>
      <c r="B540" s="1033"/>
      <c r="C540" s="1016"/>
      <c r="D540" s="1016"/>
      <c r="E540" s="1014"/>
      <c r="F540" s="1015"/>
    </row>
    <row r="541" spans="1:6" ht="150">
      <c r="A541" s="1006">
        <v>5.1210000000000004</v>
      </c>
      <c r="B541" s="1033" t="s">
        <v>1770</v>
      </c>
      <c r="C541" s="1016" t="s">
        <v>109</v>
      </c>
      <c r="D541" s="1016">
        <v>2</v>
      </c>
      <c r="E541" s="1014"/>
      <c r="F541" s="1015"/>
    </row>
    <row r="542" spans="1:6">
      <c r="A542" s="1006"/>
      <c r="B542" s="1033"/>
      <c r="C542" s="1016"/>
      <c r="D542" s="1016"/>
      <c r="E542" s="1014"/>
      <c r="F542" s="1015"/>
    </row>
    <row r="543" spans="1:6">
      <c r="A543" s="1006"/>
      <c r="B543" s="1055"/>
      <c r="C543" s="1006"/>
      <c r="D543" s="1016"/>
      <c r="E543" s="1014"/>
      <c r="F543" s="1015"/>
    </row>
    <row r="544" spans="1:6" s="1400" customFormat="1" ht="60">
      <c r="A544" s="1399">
        <v>5.1219999999999999</v>
      </c>
      <c r="B544" s="1402" t="s">
        <v>1803</v>
      </c>
      <c r="C544" s="1401" t="s">
        <v>290</v>
      </c>
      <c r="D544" s="1403">
        <v>1</v>
      </c>
      <c r="E544" s="1404"/>
      <c r="F544" s="1405"/>
    </row>
    <row r="545" spans="1:6">
      <c r="A545" s="1006"/>
      <c r="B545" s="1055"/>
      <c r="C545" s="1006"/>
      <c r="D545" s="1016"/>
      <c r="E545" s="1014"/>
      <c r="F545" s="1015"/>
    </row>
    <row r="546" spans="1:6">
      <c r="A546" s="1006"/>
      <c r="B546" s="1055"/>
      <c r="C546" s="1006"/>
      <c r="D546" s="1016"/>
      <c r="E546" s="1014"/>
      <c r="F546" s="1015"/>
    </row>
    <row r="547" spans="1:6">
      <c r="A547" s="1006"/>
      <c r="B547" s="1055"/>
      <c r="C547" s="1006"/>
      <c r="D547" s="1016"/>
      <c r="E547" s="1014"/>
      <c r="F547" s="1015"/>
    </row>
    <row r="548" spans="1:6">
      <c r="A548" s="1006"/>
      <c r="B548" s="1055"/>
      <c r="C548" s="1006"/>
      <c r="D548" s="1016"/>
      <c r="E548" s="1014"/>
      <c r="F548" s="1015"/>
    </row>
    <row r="549" spans="1:6">
      <c r="A549" s="1006"/>
      <c r="B549" s="1055"/>
      <c r="C549" s="1006"/>
      <c r="D549" s="1016"/>
      <c r="E549" s="1014"/>
      <c r="F549" s="1015"/>
    </row>
    <row r="550" spans="1:6">
      <c r="A550" s="1006"/>
      <c r="B550" s="1033"/>
      <c r="C550" s="1006"/>
      <c r="D550" s="1016"/>
      <c r="E550" s="1014"/>
      <c r="F550" s="1015"/>
    </row>
    <row r="551" spans="1:6">
      <c r="A551" s="1006"/>
      <c r="B551" s="1033"/>
      <c r="C551" s="1006"/>
      <c r="D551" s="1016"/>
      <c r="E551" s="1014"/>
      <c r="F551" s="1015"/>
    </row>
    <row r="552" spans="1:6">
      <c r="A552" s="1006"/>
      <c r="B552" s="1007"/>
      <c r="C552" s="1006"/>
      <c r="D552" s="1016"/>
      <c r="E552" s="1014"/>
      <c r="F552" s="1015"/>
    </row>
    <row r="553" spans="1:6">
      <c r="A553" s="1006"/>
      <c r="B553" s="1007"/>
      <c r="C553" s="1006"/>
      <c r="D553" s="1016"/>
      <c r="E553" s="1014"/>
      <c r="F553" s="1015"/>
    </row>
    <row r="554" spans="1:6">
      <c r="A554" s="1006"/>
      <c r="B554" s="1007"/>
      <c r="C554" s="1006"/>
      <c r="D554" s="1016"/>
      <c r="E554" s="1014"/>
      <c r="F554" s="1015"/>
    </row>
    <row r="555" spans="1:6">
      <c r="A555" s="1006"/>
      <c r="B555" s="1007"/>
      <c r="C555" s="1006"/>
      <c r="D555" s="1016"/>
      <c r="E555" s="1014"/>
      <c r="F555" s="1015"/>
    </row>
    <row r="556" spans="1:6" ht="15.75" thickBot="1">
      <c r="A556" s="1006"/>
      <c r="B556" s="1013" t="s">
        <v>133</v>
      </c>
      <c r="C556" s="1006"/>
      <c r="D556" s="1016"/>
      <c r="E556" s="1035" t="s">
        <v>80</v>
      </c>
      <c r="F556" s="1215"/>
    </row>
    <row r="557" spans="1:6" ht="15.75" thickTop="1">
      <c r="A557" s="1006"/>
      <c r="B557" s="1013"/>
      <c r="C557" s="1006"/>
      <c r="D557" s="1016"/>
      <c r="E557" s="1014"/>
      <c r="F557" s="1015"/>
    </row>
    <row r="558" spans="1:6" ht="15.75" thickBot="1">
      <c r="A558" s="1038"/>
      <c r="B558" s="1058"/>
      <c r="C558" s="1038"/>
      <c r="D558" s="1038"/>
      <c r="E558" s="1039"/>
      <c r="F558" s="1040"/>
    </row>
    <row r="559" spans="1:6">
      <c r="A559" s="1011"/>
      <c r="B559" s="1010"/>
      <c r="C559" s="1216"/>
      <c r="D559" s="1217"/>
      <c r="E559" s="1218"/>
      <c r="F559" s="1022"/>
    </row>
    <row r="560" spans="1:6">
      <c r="A560" s="1187" t="s">
        <v>16</v>
      </c>
      <c r="B560" s="1219" t="s">
        <v>20</v>
      </c>
      <c r="C560" s="1185" t="s">
        <v>17</v>
      </c>
      <c r="D560" s="1185" t="s">
        <v>129</v>
      </c>
      <c r="E560" s="1031" t="s">
        <v>18</v>
      </c>
      <c r="F560" s="1032" t="s">
        <v>1602</v>
      </c>
    </row>
    <row r="561" spans="1:6">
      <c r="A561" s="1006"/>
      <c r="B561" s="1007"/>
      <c r="C561" s="1006"/>
      <c r="D561" s="1006"/>
      <c r="E561" s="1014"/>
      <c r="F561" s="1015"/>
    </row>
    <row r="562" spans="1:6">
      <c r="A562" s="1006"/>
      <c r="B562" s="1002"/>
      <c r="C562" s="1006"/>
      <c r="D562" s="1016"/>
      <c r="E562" s="1014"/>
      <c r="F562" s="1015"/>
    </row>
    <row r="563" spans="1:6">
      <c r="A563" s="1006"/>
      <c r="B563" s="1007"/>
      <c r="C563" s="1006"/>
      <c r="D563" s="1006"/>
      <c r="E563" s="1014"/>
      <c r="F563" s="1015"/>
    </row>
    <row r="564" spans="1:6">
      <c r="A564" s="1006"/>
      <c r="B564" s="1055" t="s">
        <v>490</v>
      </c>
      <c r="C564" s="1006"/>
      <c r="D564" s="1016"/>
      <c r="E564" s="1014"/>
      <c r="F564" s="1015"/>
    </row>
    <row r="565" spans="1:6">
      <c r="A565" s="1006"/>
      <c r="B565" s="1013"/>
      <c r="C565" s="1006"/>
      <c r="D565" s="1006"/>
      <c r="E565" s="1014"/>
      <c r="F565" s="1015"/>
    </row>
    <row r="566" spans="1:6" ht="30">
      <c r="A566" s="1006">
        <v>5.1230000000000002</v>
      </c>
      <c r="B566" s="1007" t="s">
        <v>1771</v>
      </c>
      <c r="C566" s="1006"/>
      <c r="D566" s="1006"/>
      <c r="E566" s="1014"/>
      <c r="F566" s="1015"/>
    </row>
    <row r="567" spans="1:6">
      <c r="A567" s="1006"/>
      <c r="B567" s="1007" t="s">
        <v>1772</v>
      </c>
      <c r="C567" s="1006"/>
      <c r="D567" s="1006"/>
      <c r="E567" s="1014"/>
      <c r="F567" s="1015"/>
    </row>
    <row r="568" spans="1:6" ht="30">
      <c r="A568" s="1006"/>
      <c r="B568" s="1007" t="s">
        <v>1773</v>
      </c>
      <c r="C568" s="1006"/>
      <c r="D568" s="1006"/>
      <c r="E568" s="1014"/>
      <c r="F568" s="1015"/>
    </row>
    <row r="569" spans="1:6" ht="16.5" customHeight="1">
      <c r="A569" s="1006"/>
      <c r="B569" s="1007" t="s">
        <v>1774</v>
      </c>
      <c r="C569" s="1006"/>
      <c r="D569" s="1006"/>
      <c r="E569" s="1014"/>
      <c r="F569" s="1015"/>
    </row>
    <row r="570" spans="1:6">
      <c r="A570" s="1006"/>
      <c r="B570" s="1007" t="s">
        <v>1775</v>
      </c>
      <c r="C570" s="1006"/>
      <c r="D570" s="1006"/>
      <c r="E570" s="1014"/>
      <c r="F570" s="1015"/>
    </row>
    <row r="571" spans="1:6">
      <c r="A571" s="1006"/>
      <c r="B571" s="1007" t="s">
        <v>1776</v>
      </c>
      <c r="C571" s="1006" t="s">
        <v>16</v>
      </c>
      <c r="D571" s="1006"/>
      <c r="E571" s="1014"/>
      <c r="F571" s="1015"/>
    </row>
    <row r="572" spans="1:6">
      <c r="A572" s="1006"/>
      <c r="B572" s="1007"/>
      <c r="C572" s="1006"/>
      <c r="D572" s="1006"/>
      <c r="E572" s="1014"/>
      <c r="F572" s="1015"/>
    </row>
    <row r="573" spans="1:6">
      <c r="A573" s="1006"/>
      <c r="B573" s="1007"/>
      <c r="C573" s="1006"/>
      <c r="D573" s="1006"/>
      <c r="E573" s="1014"/>
      <c r="F573" s="1015"/>
    </row>
    <row r="574" spans="1:6" ht="15.75" thickBot="1">
      <c r="A574" s="1006"/>
      <c r="B574" s="1013" t="s">
        <v>133</v>
      </c>
      <c r="C574" s="1006"/>
      <c r="D574" s="1006"/>
      <c r="E574" s="1035" t="s">
        <v>80</v>
      </c>
      <c r="F574" s="1036"/>
    </row>
    <row r="575" spans="1:6" ht="15.75" thickTop="1">
      <c r="A575" s="1006"/>
      <c r="B575" s="1013" t="s">
        <v>150</v>
      </c>
      <c r="C575" s="1006"/>
      <c r="D575" s="1006"/>
      <c r="E575" s="1014"/>
      <c r="F575" s="1015"/>
    </row>
    <row r="576" spans="1:6">
      <c r="A576" s="1006"/>
      <c r="B576" s="1013"/>
      <c r="C576" s="1006"/>
      <c r="D576" s="1006"/>
      <c r="E576" s="1014"/>
      <c r="F576" s="1015"/>
    </row>
    <row r="577" spans="1:6">
      <c r="A577" s="1006"/>
      <c r="B577" s="1013"/>
      <c r="C577" s="1006"/>
      <c r="D577" s="1006"/>
      <c r="E577" s="1014"/>
      <c r="F577" s="1015"/>
    </row>
    <row r="578" spans="1:6">
      <c r="A578" s="1006"/>
      <c r="B578" s="1013"/>
      <c r="C578" s="1006"/>
      <c r="D578" s="1006"/>
      <c r="E578" s="1014"/>
      <c r="F578" s="1015"/>
    </row>
    <row r="579" spans="1:6">
      <c r="A579" s="1006"/>
      <c r="B579" s="1013"/>
      <c r="C579" s="1006"/>
      <c r="D579" s="1006"/>
      <c r="E579" s="1014"/>
      <c r="F579" s="1015"/>
    </row>
    <row r="580" spans="1:6">
      <c r="A580" s="1006"/>
      <c r="B580" s="1013"/>
      <c r="C580" s="1006"/>
      <c r="D580" s="1006"/>
      <c r="E580" s="1014"/>
      <c r="F580" s="1015"/>
    </row>
    <row r="581" spans="1:6">
      <c r="A581" s="1006"/>
      <c r="B581" s="1013"/>
      <c r="C581" s="1006"/>
      <c r="D581" s="1006"/>
      <c r="E581" s="1014"/>
      <c r="F581" s="1015"/>
    </row>
    <row r="582" spans="1:6">
      <c r="A582" s="1006"/>
      <c r="B582" s="1013"/>
      <c r="C582" s="1006"/>
      <c r="D582" s="1006"/>
      <c r="E582" s="1014"/>
      <c r="F582" s="1015"/>
    </row>
    <row r="583" spans="1:6">
      <c r="A583" s="1006"/>
      <c r="B583" s="1013"/>
      <c r="C583" s="1006"/>
      <c r="D583" s="1006"/>
      <c r="E583" s="1014"/>
      <c r="F583" s="1015"/>
    </row>
    <row r="584" spans="1:6">
      <c r="A584" s="1006"/>
      <c r="B584" s="1013"/>
      <c r="C584" s="1006"/>
      <c r="D584" s="1006"/>
      <c r="E584" s="1014"/>
      <c r="F584" s="1015"/>
    </row>
    <row r="585" spans="1:6">
      <c r="A585" s="1006"/>
      <c r="B585" s="1013"/>
      <c r="C585" s="1006"/>
      <c r="D585" s="1006"/>
      <c r="E585" s="1014"/>
      <c r="F585" s="1015"/>
    </row>
    <row r="586" spans="1:6">
      <c r="A586" s="1006"/>
      <c r="B586" s="1013"/>
      <c r="C586" s="1006"/>
      <c r="D586" s="1006"/>
      <c r="E586" s="1014"/>
      <c r="F586" s="1015"/>
    </row>
    <row r="587" spans="1:6">
      <c r="A587" s="1006"/>
      <c r="B587" s="1013"/>
      <c r="C587" s="1006"/>
      <c r="D587" s="1006"/>
      <c r="E587" s="1014"/>
      <c r="F587" s="1015"/>
    </row>
    <row r="588" spans="1:6">
      <c r="A588" s="1006"/>
      <c r="B588" s="1013"/>
      <c r="C588" s="1006"/>
      <c r="D588" s="1006"/>
      <c r="E588" s="1014"/>
      <c r="F588" s="1015"/>
    </row>
    <row r="589" spans="1:6">
      <c r="A589" s="1006"/>
      <c r="B589" s="1013"/>
      <c r="C589" s="1006"/>
      <c r="D589" s="1006"/>
      <c r="E589" s="1014"/>
      <c r="F589" s="1015"/>
    </row>
    <row r="590" spans="1:6">
      <c r="A590" s="1006"/>
      <c r="B590" s="1013"/>
      <c r="C590" s="1006"/>
      <c r="D590" s="1006"/>
      <c r="E590" s="1014"/>
      <c r="F590" s="1015"/>
    </row>
    <row r="591" spans="1:6">
      <c r="A591" s="1006"/>
      <c r="B591" s="1013"/>
      <c r="C591" s="1006"/>
      <c r="D591" s="1006"/>
      <c r="E591" s="1014"/>
      <c r="F591" s="1015"/>
    </row>
    <row r="592" spans="1:6">
      <c r="A592" s="1006"/>
      <c r="B592" s="1007"/>
      <c r="C592" s="1006"/>
      <c r="D592" s="1006"/>
      <c r="E592" s="1014"/>
      <c r="F592" s="1015"/>
    </row>
    <row r="593" spans="1:6">
      <c r="A593" s="1006">
        <v>5.24</v>
      </c>
      <c r="B593" s="1007" t="s">
        <v>1795</v>
      </c>
      <c r="C593" s="1006"/>
      <c r="D593" s="1006"/>
      <c r="E593" s="1014"/>
      <c r="F593" s="1015"/>
    </row>
    <row r="594" spans="1:6">
      <c r="A594" s="1006"/>
      <c r="B594" s="1007"/>
      <c r="C594" s="1006"/>
      <c r="D594" s="1006"/>
      <c r="E594" s="1014"/>
      <c r="F594" s="1015"/>
    </row>
    <row r="595" spans="1:6">
      <c r="A595" s="1006">
        <v>5.125</v>
      </c>
      <c r="B595" s="1007" t="s">
        <v>1796</v>
      </c>
      <c r="C595" s="1006"/>
      <c r="D595" s="1006"/>
      <c r="E595" s="1014"/>
      <c r="F595" s="1015"/>
    </row>
    <row r="596" spans="1:6">
      <c r="A596" s="1006"/>
      <c r="B596" s="1007"/>
      <c r="C596" s="1006"/>
      <c r="D596" s="1006"/>
      <c r="E596" s="1014"/>
      <c r="F596" s="1015"/>
    </row>
    <row r="597" spans="1:6">
      <c r="A597" s="1006">
        <v>5.1260000000000003</v>
      </c>
      <c r="B597" s="1007" t="s">
        <v>1797</v>
      </c>
      <c r="C597" s="1006"/>
      <c r="D597" s="1006"/>
      <c r="E597" s="1014"/>
      <c r="F597" s="1015"/>
    </row>
    <row r="598" spans="1:6">
      <c r="A598" s="1006"/>
      <c r="B598" s="1007"/>
      <c r="C598" s="1006"/>
      <c r="D598" s="1006"/>
      <c r="E598" s="1014"/>
      <c r="F598" s="1015"/>
    </row>
    <row r="599" spans="1:6">
      <c r="A599" s="1006">
        <v>5.1269999999999998</v>
      </c>
      <c r="B599" s="1007" t="s">
        <v>1777</v>
      </c>
      <c r="C599" s="1006"/>
      <c r="D599" s="1006"/>
      <c r="E599" s="1014"/>
      <c r="F599" s="1015"/>
    </row>
    <row r="600" spans="1:6">
      <c r="A600" s="1006"/>
      <c r="B600" s="1055"/>
      <c r="C600" s="1006"/>
      <c r="D600" s="1006"/>
      <c r="E600" s="1014"/>
      <c r="F600" s="1034"/>
    </row>
    <row r="601" spans="1:6" ht="15.75" thickBot="1">
      <c r="A601" s="1006"/>
      <c r="B601" s="1013" t="s">
        <v>1798</v>
      </c>
      <c r="C601" s="1006"/>
      <c r="D601" s="1006"/>
      <c r="E601" s="1035" t="s">
        <v>80</v>
      </c>
      <c r="F601" s="1036"/>
    </row>
    <row r="602" spans="1:6" ht="15.75" thickTop="1">
      <c r="A602" s="1006"/>
      <c r="B602" s="1055"/>
      <c r="C602" s="1006"/>
      <c r="D602" s="1006"/>
      <c r="E602" s="1035"/>
      <c r="F602" s="1037"/>
    </row>
    <row r="603" spans="1:6" ht="15.75" thickBot="1">
      <c r="A603" s="1038"/>
      <c r="B603" s="1058"/>
      <c r="C603" s="1038"/>
      <c r="D603" s="1038"/>
      <c r="E603" s="1039"/>
      <c r="F603" s="1040"/>
    </row>
    <row r="604" spans="1:6">
      <c r="A604" s="1358"/>
      <c r="B604" s="1359"/>
      <c r="C604" s="1360"/>
      <c r="D604" s="1360"/>
      <c r="E604" s="1361"/>
      <c r="F604" s="1362" t="s">
        <v>19</v>
      </c>
    </row>
    <row r="605" spans="1:6">
      <c r="A605" s="1363" t="s">
        <v>16</v>
      </c>
      <c r="B605" s="1364" t="s">
        <v>20</v>
      </c>
      <c r="C605" s="1365"/>
      <c r="D605" s="1365"/>
      <c r="E605" s="1366"/>
      <c r="F605" s="1367" t="s">
        <v>457</v>
      </c>
    </row>
    <row r="606" spans="1:6">
      <c r="A606" s="1368"/>
      <c r="B606" s="1369"/>
      <c r="C606" s="1370"/>
      <c r="D606" s="1370"/>
      <c r="E606" s="1294"/>
      <c r="F606" s="1371"/>
    </row>
    <row r="607" spans="1:6">
      <c r="A607" s="1368"/>
      <c r="B607" s="1507" t="s">
        <v>555</v>
      </c>
      <c r="C607" s="1508"/>
      <c r="D607" s="1508"/>
      <c r="E607" s="1509"/>
      <c r="F607" s="1371"/>
    </row>
    <row r="608" spans="1:6">
      <c r="A608" s="1368"/>
      <c r="B608" s="1372"/>
      <c r="C608" s="1370"/>
      <c r="D608" s="1370"/>
      <c r="E608" s="1294"/>
      <c r="F608" s="1371"/>
    </row>
    <row r="609" spans="1:6">
      <c r="A609" s="1368"/>
      <c r="B609" s="1369"/>
      <c r="C609" s="1370"/>
      <c r="D609" s="1370"/>
      <c r="E609" s="1294"/>
      <c r="F609" s="1371"/>
    </row>
    <row r="610" spans="1:6">
      <c r="A610" s="1368">
        <v>5.1280000000000001</v>
      </c>
      <c r="B610" s="1510" t="s">
        <v>1799</v>
      </c>
      <c r="C610" s="1511"/>
      <c r="D610" s="1511"/>
      <c r="E610" s="1512"/>
      <c r="F610" s="1371"/>
    </row>
    <row r="611" spans="1:6">
      <c r="A611" s="1368"/>
      <c r="B611" s="1372"/>
      <c r="C611" s="1370"/>
      <c r="D611" s="1370"/>
      <c r="E611" s="1294"/>
      <c r="F611" s="1371"/>
    </row>
    <row r="612" spans="1:6">
      <c r="A612" s="1368">
        <v>5.1289999999999996</v>
      </c>
      <c r="B612" s="1502" t="s">
        <v>1800</v>
      </c>
      <c r="C612" s="1503"/>
      <c r="D612" s="1503"/>
      <c r="E612" s="1504"/>
      <c r="F612" s="1371"/>
    </row>
    <row r="613" spans="1:6">
      <c r="A613" s="1368"/>
      <c r="B613" s="1373"/>
      <c r="C613" s="1370"/>
      <c r="D613" s="1374"/>
      <c r="E613" s="1375"/>
      <c r="F613" s="1371"/>
    </row>
    <row r="614" spans="1:6">
      <c r="A614" s="1409">
        <v>5.13</v>
      </c>
      <c r="B614" s="1502" t="s">
        <v>1801</v>
      </c>
      <c r="C614" s="1503"/>
      <c r="D614" s="1503"/>
      <c r="E614" s="1504"/>
      <c r="F614" s="1371"/>
    </row>
    <row r="615" spans="1:6">
      <c r="A615" s="1368"/>
      <c r="B615" s="1372"/>
      <c r="C615" s="1370"/>
      <c r="D615" s="1370"/>
      <c r="E615" s="1294"/>
      <c r="F615" s="1371"/>
    </row>
    <row r="616" spans="1:6">
      <c r="A616" s="1368">
        <v>5.1310000000000002</v>
      </c>
      <c r="B616" s="1502" t="s">
        <v>1802</v>
      </c>
      <c r="C616" s="1503"/>
      <c r="D616" s="1503"/>
      <c r="E616" s="1504"/>
      <c r="F616" s="1371"/>
    </row>
    <row r="617" spans="1:6">
      <c r="A617" s="1368"/>
      <c r="B617" s="1376"/>
      <c r="C617" s="1370"/>
      <c r="D617" s="1374"/>
      <c r="E617" s="1375"/>
      <c r="F617" s="1371"/>
    </row>
    <row r="618" spans="1:6">
      <c r="A618" s="1368"/>
      <c r="B618" s="1376"/>
      <c r="C618" s="1370"/>
      <c r="D618" s="1374"/>
      <c r="E618" s="1375"/>
      <c r="F618" s="1371"/>
    </row>
    <row r="619" spans="1:6">
      <c r="A619" s="1368"/>
      <c r="B619" s="1376"/>
      <c r="C619" s="1370"/>
      <c r="D619" s="1374"/>
      <c r="E619" s="1375"/>
      <c r="F619" s="1371"/>
    </row>
    <row r="620" spans="1:6">
      <c r="A620" s="1368"/>
      <c r="B620" s="1376"/>
      <c r="C620" s="1370"/>
      <c r="D620" s="1374"/>
      <c r="E620" s="1375"/>
      <c r="F620" s="1371"/>
    </row>
    <row r="621" spans="1:6">
      <c r="A621" s="1368"/>
      <c r="B621" s="1376"/>
      <c r="C621" s="1370"/>
      <c r="D621" s="1374"/>
      <c r="E621" s="1375"/>
      <c r="F621" s="1371"/>
    </row>
    <row r="622" spans="1:6">
      <c r="A622" s="1368"/>
      <c r="B622" s="1376"/>
      <c r="C622" s="1370"/>
      <c r="D622" s="1374"/>
      <c r="E622" s="1375"/>
      <c r="F622" s="1371"/>
    </row>
    <row r="623" spans="1:6">
      <c r="A623" s="1368"/>
      <c r="B623" s="1376"/>
      <c r="C623" s="1370"/>
      <c r="D623" s="1374"/>
      <c r="E623" s="1375"/>
      <c r="F623" s="1371"/>
    </row>
    <row r="624" spans="1:6">
      <c r="A624" s="1368"/>
      <c r="B624" s="1376"/>
      <c r="C624" s="1370"/>
      <c r="D624" s="1374"/>
      <c r="E624" s="1375"/>
      <c r="F624" s="1371"/>
    </row>
    <row r="625" spans="1:6">
      <c r="A625" s="1368"/>
      <c r="B625" s="1376"/>
      <c r="C625" s="1370"/>
      <c r="D625" s="1374"/>
      <c r="E625" s="1375"/>
      <c r="F625" s="1371"/>
    </row>
    <row r="626" spans="1:6">
      <c r="A626" s="1368"/>
      <c r="B626" s="1376"/>
      <c r="C626" s="1370"/>
      <c r="D626" s="1374"/>
      <c r="E626" s="1375"/>
      <c r="F626" s="1371"/>
    </row>
    <row r="627" spans="1:6">
      <c r="A627" s="1368"/>
      <c r="B627" s="1376"/>
      <c r="C627" s="1370"/>
      <c r="D627" s="1374"/>
      <c r="E627" s="1375"/>
      <c r="F627" s="1371"/>
    </row>
    <row r="628" spans="1:6">
      <c r="A628" s="1368"/>
      <c r="B628" s="1376"/>
      <c r="C628" s="1370"/>
      <c r="D628" s="1374"/>
      <c r="E628" s="1375"/>
      <c r="F628" s="1371"/>
    </row>
    <row r="629" spans="1:6">
      <c r="A629" s="1368"/>
      <c r="B629" s="1376"/>
      <c r="C629" s="1370"/>
      <c r="D629" s="1374"/>
      <c r="E629" s="1375"/>
      <c r="F629" s="1371"/>
    </row>
    <row r="630" spans="1:6">
      <c r="A630" s="1368"/>
      <c r="B630" s="1376"/>
      <c r="C630" s="1370"/>
      <c r="D630" s="1374"/>
      <c r="E630" s="1375"/>
      <c r="F630" s="1371"/>
    </row>
    <row r="631" spans="1:6">
      <c r="A631" s="1368"/>
      <c r="B631" s="1376"/>
      <c r="C631" s="1370"/>
      <c r="D631" s="1374"/>
      <c r="E631" s="1375"/>
      <c r="F631" s="1371"/>
    </row>
    <row r="632" spans="1:6">
      <c r="A632" s="1368"/>
      <c r="B632" s="1376"/>
      <c r="C632" s="1370"/>
      <c r="D632" s="1374"/>
      <c r="E632" s="1375"/>
      <c r="F632" s="1371"/>
    </row>
    <row r="633" spans="1:6">
      <c r="A633" s="1368"/>
      <c r="B633" s="1376"/>
      <c r="C633" s="1370"/>
      <c r="D633" s="1374"/>
      <c r="E633" s="1375"/>
      <c r="F633" s="1371"/>
    </row>
    <row r="634" spans="1:6">
      <c r="A634" s="1368"/>
      <c r="B634" s="1376"/>
      <c r="C634" s="1370"/>
      <c r="D634" s="1374"/>
      <c r="E634" s="1375"/>
      <c r="F634" s="1371"/>
    </row>
    <row r="635" spans="1:6">
      <c r="A635" s="1368"/>
      <c r="B635" s="1376"/>
      <c r="C635" s="1370"/>
      <c r="D635" s="1374"/>
      <c r="E635" s="1375"/>
      <c r="F635" s="1371"/>
    </row>
    <row r="636" spans="1:6">
      <c r="A636" s="1368"/>
      <c r="B636" s="1376"/>
      <c r="C636" s="1370"/>
      <c r="D636" s="1374"/>
      <c r="E636" s="1375"/>
      <c r="F636" s="1371"/>
    </row>
    <row r="637" spans="1:6">
      <c r="A637" s="1368"/>
      <c r="B637" s="1376"/>
      <c r="C637" s="1370"/>
      <c r="D637" s="1374"/>
      <c r="E637" s="1375"/>
      <c r="F637" s="1371"/>
    </row>
    <row r="638" spans="1:6">
      <c r="A638" s="1368"/>
      <c r="B638" s="1376"/>
      <c r="C638" s="1370"/>
      <c r="D638" s="1374"/>
      <c r="E638" s="1375"/>
      <c r="F638" s="1371"/>
    </row>
    <row r="639" spans="1:6">
      <c r="A639" s="1368"/>
      <c r="B639" s="1376"/>
      <c r="C639" s="1370"/>
      <c r="D639" s="1374"/>
      <c r="E639" s="1375"/>
      <c r="F639" s="1371"/>
    </row>
    <row r="640" spans="1:6">
      <c r="A640" s="1368"/>
      <c r="B640" s="1376"/>
      <c r="C640" s="1370"/>
      <c r="D640" s="1374"/>
      <c r="E640" s="1375"/>
      <c r="F640" s="1371"/>
    </row>
    <row r="641" spans="1:6">
      <c r="A641" s="1368"/>
      <c r="B641" s="1376"/>
      <c r="C641" s="1370"/>
      <c r="D641" s="1374"/>
      <c r="E641" s="1375"/>
      <c r="F641" s="1371"/>
    </row>
    <row r="642" spans="1:6">
      <c r="A642" s="1368"/>
      <c r="B642" s="1376"/>
      <c r="C642" s="1370"/>
      <c r="D642" s="1374"/>
      <c r="E642" s="1375"/>
      <c r="F642" s="1371"/>
    </row>
    <row r="643" spans="1:6">
      <c r="A643" s="1368"/>
      <c r="B643" s="1376"/>
      <c r="C643" s="1370"/>
      <c r="D643" s="1374"/>
      <c r="E643" s="1375"/>
      <c r="F643" s="1371"/>
    </row>
    <row r="644" spans="1:6">
      <c r="A644" s="1368"/>
      <c r="B644" s="1376"/>
      <c r="C644" s="1370"/>
      <c r="D644" s="1374"/>
      <c r="E644" s="1375"/>
      <c r="F644" s="1371"/>
    </row>
    <row r="645" spans="1:6">
      <c r="A645" s="1368"/>
      <c r="B645" s="1376"/>
      <c r="C645" s="1370"/>
      <c r="D645" s="1374"/>
      <c r="E645" s="1375"/>
      <c r="F645" s="1371"/>
    </row>
    <row r="646" spans="1:6">
      <c r="A646" s="1368"/>
      <c r="B646" s="1376"/>
      <c r="C646" s="1370"/>
      <c r="D646" s="1374"/>
      <c r="E646" s="1375"/>
      <c r="F646" s="1371"/>
    </row>
    <row r="647" spans="1:6" ht="15.75" thickBot="1">
      <c r="A647" s="1377"/>
      <c r="B647" s="1378"/>
      <c r="C647" s="1379"/>
      <c r="D647" s="1379"/>
      <c r="E647" s="1380"/>
      <c r="F647" s="1381"/>
    </row>
    <row r="648" spans="1:6" ht="15.75" thickBot="1">
      <c r="A648" s="1382"/>
      <c r="B648" s="1505" t="s">
        <v>556</v>
      </c>
      <c r="C648" s="1505"/>
      <c r="D648" s="1505"/>
      <c r="E648" s="1506"/>
      <c r="F648" s="1383">
        <f>SUM(F610:F647)</f>
        <v>0</v>
      </c>
    </row>
  </sheetData>
  <mergeCells count="45">
    <mergeCell ref="B44:E44"/>
    <mergeCell ref="A1:A2"/>
    <mergeCell ref="B1:B2"/>
    <mergeCell ref="C1:C2"/>
    <mergeCell ref="D1:D2"/>
    <mergeCell ref="E1:E2"/>
    <mergeCell ref="A45:A46"/>
    <mergeCell ref="B45:B46"/>
    <mergeCell ref="C45:C46"/>
    <mergeCell ref="D45:D46"/>
    <mergeCell ref="E45:E46"/>
    <mergeCell ref="B87:E87"/>
    <mergeCell ref="A224:A225"/>
    <mergeCell ref="B224:B225"/>
    <mergeCell ref="C224:C225"/>
    <mergeCell ref="D224:D225"/>
    <mergeCell ref="E224:E225"/>
    <mergeCell ref="B268:E268"/>
    <mergeCell ref="A269:A270"/>
    <mergeCell ref="B269:B270"/>
    <mergeCell ref="C269:C270"/>
    <mergeCell ref="D269:D270"/>
    <mergeCell ref="E269:E270"/>
    <mergeCell ref="B318:E318"/>
    <mergeCell ref="A319:A320"/>
    <mergeCell ref="B319:B320"/>
    <mergeCell ref="C319:C320"/>
    <mergeCell ref="D319:D320"/>
    <mergeCell ref="E319:E320"/>
    <mergeCell ref="B360:E360"/>
    <mergeCell ref="A361:A362"/>
    <mergeCell ref="B361:E362"/>
    <mergeCell ref="B407:E407"/>
    <mergeCell ref="A408:A409"/>
    <mergeCell ref="B408:B409"/>
    <mergeCell ref="C408:C409"/>
    <mergeCell ref="D408:D409"/>
    <mergeCell ref="E408:E409"/>
    <mergeCell ref="B447:E447"/>
    <mergeCell ref="B612:E612"/>
    <mergeCell ref="B614:E614"/>
    <mergeCell ref="B648:E648"/>
    <mergeCell ref="B607:E607"/>
    <mergeCell ref="B610:E610"/>
    <mergeCell ref="B616:E616"/>
  </mergeCells>
  <pageMargins left="0.7" right="0.26041666666666669" top="0.75" bottom="0.59375" header="0.3" footer="0.3"/>
  <pageSetup orientation="portrait" useFirstPageNumber="1" r:id="rId1"/>
  <headerFooter>
    <oddHeader>&amp;L&amp;"Times New Roman,Bold"&amp;12BILL No. 5&amp;C&amp;"Times New Roman,Bold"MECHANICAL WORKS</oddHeader>
    <oddFooter>&amp;C&amp;"-,Bold"M/&amp;P</oddFooter>
  </headerFooter>
</worksheet>
</file>

<file path=xl/worksheets/sheet9.xml><?xml version="1.0" encoding="utf-8"?>
<worksheet xmlns="http://schemas.openxmlformats.org/spreadsheetml/2006/main" xmlns:r="http://schemas.openxmlformats.org/officeDocument/2006/relationships">
  <dimension ref="A1:G114"/>
  <sheetViews>
    <sheetView view="pageLayout" topLeftCell="A62" workbookViewId="0">
      <selection activeCell="F103" sqref="F103:F113"/>
    </sheetView>
  </sheetViews>
  <sheetFormatPr defaultColWidth="9.140625" defaultRowHeight="15"/>
  <cols>
    <col min="1" max="1" width="7.42578125" style="220" customWidth="1"/>
    <col min="2" max="2" width="46.28515625" style="206" customWidth="1"/>
    <col min="3" max="3" width="7.42578125" style="220" customWidth="1"/>
    <col min="4" max="4" width="9.140625" style="206"/>
    <col min="5" max="5" width="10.140625" style="206" bestFit="1" customWidth="1"/>
    <col min="6" max="6" width="13.7109375" style="206" customWidth="1"/>
    <col min="7" max="16384" width="9.140625" style="206"/>
  </cols>
  <sheetData>
    <row r="1" spans="1:6" s="514" customFormat="1" ht="14.25" customHeight="1">
      <c r="A1" s="513"/>
      <c r="B1" s="590" t="s">
        <v>561</v>
      </c>
      <c r="C1" s="513"/>
      <c r="F1" s="515"/>
    </row>
    <row r="2" spans="1:6" s="514" customFormat="1" ht="14.25" customHeight="1">
      <c r="A2" s="513"/>
      <c r="B2" s="590" t="s">
        <v>562</v>
      </c>
      <c r="C2" s="513"/>
      <c r="F2" s="515"/>
    </row>
    <row r="3" spans="1:6" s="514" customFormat="1" ht="14.25" customHeight="1">
      <c r="A3" s="513"/>
      <c r="B3" s="590" t="s">
        <v>1345</v>
      </c>
      <c r="C3" s="513"/>
      <c r="F3" s="515"/>
    </row>
    <row r="4" spans="1:6" s="514" customFormat="1" ht="14.25" customHeight="1" thickBot="1">
      <c r="A4" s="513"/>
      <c r="B4" s="504"/>
      <c r="C4" s="513"/>
      <c r="F4" s="515"/>
    </row>
    <row r="5" spans="1:6" s="514" customFormat="1" ht="28.5">
      <c r="A5" s="516" t="s">
        <v>563</v>
      </c>
      <c r="B5" s="517" t="s">
        <v>20</v>
      </c>
      <c r="C5" s="518" t="s">
        <v>129</v>
      </c>
      <c r="D5" s="518" t="s">
        <v>17</v>
      </c>
      <c r="E5" s="519" t="s">
        <v>18</v>
      </c>
      <c r="F5" s="520" t="s">
        <v>19</v>
      </c>
    </row>
    <row r="6" spans="1:6" s="514" customFormat="1" ht="29.25" thickBot="1">
      <c r="A6" s="521"/>
      <c r="B6" s="522"/>
      <c r="C6" s="523"/>
      <c r="D6" s="523"/>
      <c r="E6" s="524"/>
      <c r="F6" s="525" t="s">
        <v>564</v>
      </c>
    </row>
    <row r="7" spans="1:6" s="514" customFormat="1" ht="76.5" customHeight="1">
      <c r="A7" s="526"/>
      <c r="B7" s="517" t="s">
        <v>565</v>
      </c>
      <c r="C7" s="527"/>
      <c r="D7" s="518"/>
      <c r="E7" s="528"/>
      <c r="F7" s="520"/>
    </row>
    <row r="8" spans="1:6" s="514" customFormat="1">
      <c r="A8" s="529"/>
      <c r="B8" s="530"/>
      <c r="C8" s="531"/>
      <c r="D8" s="532"/>
      <c r="E8" s="533"/>
      <c r="F8" s="534"/>
    </row>
    <row r="9" spans="1:6" s="514" customFormat="1">
      <c r="A9" s="535"/>
      <c r="B9" s="536" t="s">
        <v>566</v>
      </c>
      <c r="C9" s="537"/>
      <c r="D9" s="538"/>
      <c r="E9" s="539"/>
      <c r="F9" s="540"/>
    </row>
    <row r="10" spans="1:6" s="514" customFormat="1">
      <c r="A10" s="535"/>
      <c r="B10" s="536"/>
      <c r="C10" s="537"/>
      <c r="D10" s="538"/>
      <c r="E10" s="539"/>
      <c r="F10" s="540"/>
    </row>
    <row r="11" spans="1:6" s="514" customFormat="1" ht="14.25" customHeight="1">
      <c r="A11" s="535">
        <v>6.1</v>
      </c>
      <c r="B11" s="541" t="s">
        <v>568</v>
      </c>
      <c r="C11" s="531">
        <v>40</v>
      </c>
      <c r="D11" s="532" t="s">
        <v>547</v>
      </c>
      <c r="E11" s="533"/>
      <c r="F11" s="542"/>
    </row>
    <row r="12" spans="1:6" s="514" customFormat="1" ht="14.25" customHeight="1">
      <c r="A12" s="535">
        <v>6.2</v>
      </c>
      <c r="B12" s="541" t="s">
        <v>570</v>
      </c>
      <c r="C12" s="531">
        <v>111</v>
      </c>
      <c r="D12" s="532" t="s">
        <v>547</v>
      </c>
      <c r="E12" s="533"/>
      <c r="F12" s="542"/>
    </row>
    <row r="13" spans="1:6" s="514" customFormat="1" ht="28.5" customHeight="1">
      <c r="A13" s="535">
        <v>6.3</v>
      </c>
      <c r="B13" s="541" t="s">
        <v>572</v>
      </c>
      <c r="C13" s="531"/>
      <c r="D13" s="532"/>
      <c r="E13" s="533"/>
      <c r="F13" s="542"/>
    </row>
    <row r="14" spans="1:6" s="514" customFormat="1" ht="14.25" customHeight="1">
      <c r="A14" s="529"/>
      <c r="B14" s="541" t="s">
        <v>573</v>
      </c>
      <c r="C14" s="531">
        <v>8</v>
      </c>
      <c r="D14" s="532" t="s">
        <v>547</v>
      </c>
      <c r="E14" s="533"/>
      <c r="F14" s="542"/>
    </row>
    <row r="15" spans="1:6" s="514" customFormat="1" ht="14.25" customHeight="1">
      <c r="A15" s="529"/>
      <c r="B15" s="541" t="s">
        <v>574</v>
      </c>
      <c r="C15" s="531">
        <v>2</v>
      </c>
      <c r="D15" s="532" t="s">
        <v>547</v>
      </c>
      <c r="E15" s="533"/>
      <c r="F15" s="542"/>
    </row>
    <row r="16" spans="1:6" s="514" customFormat="1" ht="14.25" customHeight="1">
      <c r="A16" s="529"/>
      <c r="B16" s="541" t="s">
        <v>575</v>
      </c>
      <c r="C16" s="531">
        <v>2</v>
      </c>
      <c r="D16" s="532" t="s">
        <v>547</v>
      </c>
      <c r="E16" s="533"/>
      <c r="F16" s="542"/>
    </row>
    <row r="17" spans="1:6" s="514" customFormat="1" ht="14.25" customHeight="1">
      <c r="A17" s="529"/>
      <c r="B17" s="541" t="s">
        <v>576</v>
      </c>
      <c r="C17" s="531">
        <v>2</v>
      </c>
      <c r="D17" s="532" t="s">
        <v>547</v>
      </c>
      <c r="E17" s="533"/>
      <c r="F17" s="542"/>
    </row>
    <row r="18" spans="1:6" s="514" customFormat="1">
      <c r="A18" s="543"/>
      <c r="B18" s="544"/>
      <c r="C18" s="545"/>
      <c r="D18" s="532"/>
      <c r="E18" s="546"/>
      <c r="F18" s="542"/>
    </row>
    <row r="19" spans="1:6" s="514" customFormat="1" ht="28.7" customHeight="1">
      <c r="A19" s="543">
        <v>6.4</v>
      </c>
      <c r="B19" s="547" t="s">
        <v>578</v>
      </c>
      <c r="C19" s="545">
        <v>23</v>
      </c>
      <c r="D19" s="532" t="s">
        <v>547</v>
      </c>
      <c r="E19" s="546"/>
      <c r="F19" s="542"/>
    </row>
    <row r="20" spans="1:6" s="514" customFormat="1">
      <c r="A20" s="543"/>
      <c r="B20" s="544"/>
      <c r="C20" s="545"/>
      <c r="D20" s="544"/>
      <c r="E20" s="546"/>
      <c r="F20" s="542"/>
    </row>
    <row r="21" spans="1:6" s="514" customFormat="1" ht="32.25" customHeight="1">
      <c r="A21" s="543">
        <v>6.5</v>
      </c>
      <c r="B21" s="547" t="s">
        <v>580</v>
      </c>
      <c r="C21" s="548">
        <v>8</v>
      </c>
      <c r="D21" s="549" t="s">
        <v>547</v>
      </c>
      <c r="E21" s="550"/>
      <c r="F21" s="542"/>
    </row>
    <row r="22" spans="1:6" s="514" customFormat="1">
      <c r="A22" s="543"/>
      <c r="B22" s="544"/>
      <c r="C22" s="545"/>
      <c r="D22" s="544"/>
      <c r="E22" s="546"/>
      <c r="F22" s="542"/>
    </row>
    <row r="23" spans="1:6" s="514" customFormat="1" ht="75">
      <c r="A23" s="543">
        <v>6.6</v>
      </c>
      <c r="B23" s="547" t="s">
        <v>582</v>
      </c>
      <c r="C23" s="548">
        <v>4</v>
      </c>
      <c r="D23" s="549" t="s">
        <v>469</v>
      </c>
      <c r="E23" s="550"/>
      <c r="F23" s="542"/>
    </row>
    <row r="24" spans="1:6" s="514" customFormat="1">
      <c r="A24" s="543"/>
      <c r="B24" s="547"/>
      <c r="C24" s="548"/>
      <c r="D24" s="549"/>
      <c r="E24" s="550"/>
      <c r="F24" s="542"/>
    </row>
    <row r="25" spans="1:6" s="514" customFormat="1" ht="45" customHeight="1">
      <c r="A25" s="543">
        <v>6.7</v>
      </c>
      <c r="B25" s="551" t="s">
        <v>584</v>
      </c>
      <c r="C25" s="545">
        <v>2</v>
      </c>
      <c r="D25" s="544" t="s">
        <v>469</v>
      </c>
      <c r="E25" s="546"/>
      <c r="F25" s="542"/>
    </row>
    <row r="26" spans="1:6" s="514" customFormat="1">
      <c r="A26" s="543"/>
      <c r="B26" s="551"/>
      <c r="C26" s="545"/>
      <c r="D26" s="544"/>
      <c r="E26" s="546"/>
      <c r="F26" s="542"/>
    </row>
    <row r="27" spans="1:6" s="514" customFormat="1" ht="43.35" customHeight="1">
      <c r="A27" s="543">
        <v>6.8</v>
      </c>
      <c r="B27" s="547" t="s">
        <v>585</v>
      </c>
      <c r="C27" s="548">
        <v>800</v>
      </c>
      <c r="D27" s="549" t="s">
        <v>586</v>
      </c>
      <c r="E27" s="550"/>
      <c r="F27" s="542"/>
    </row>
    <row r="28" spans="1:6" s="514" customFormat="1">
      <c r="A28" s="543"/>
      <c r="B28" s="547"/>
      <c r="C28" s="548"/>
      <c r="D28" s="549"/>
      <c r="E28" s="550"/>
      <c r="F28" s="542"/>
    </row>
    <row r="29" spans="1:6" s="514" customFormat="1" ht="14.25" customHeight="1" thickBot="1">
      <c r="A29" s="543">
        <v>6.9</v>
      </c>
      <c r="B29" s="547" t="s">
        <v>588</v>
      </c>
      <c r="C29" s="548">
        <v>800</v>
      </c>
      <c r="D29" s="549" t="s">
        <v>586</v>
      </c>
      <c r="E29" s="550"/>
      <c r="F29" s="542"/>
    </row>
    <row r="30" spans="1:6" s="514" customFormat="1" ht="14.25" customHeight="1" thickBot="1">
      <c r="A30" s="552"/>
      <c r="B30" s="505" t="s">
        <v>589</v>
      </c>
      <c r="C30" s="553"/>
      <c r="D30" s="554"/>
      <c r="E30" s="554"/>
      <c r="F30" s="506">
        <f>SUM(F11:F29)</f>
        <v>0</v>
      </c>
    </row>
    <row r="31" spans="1:6" s="514" customFormat="1" ht="14.25" customHeight="1">
      <c r="A31" s="545"/>
      <c r="B31" s="507"/>
      <c r="C31" s="545"/>
      <c r="D31" s="546"/>
      <c r="E31" s="546"/>
      <c r="F31" s="508"/>
    </row>
    <row r="32" spans="1:6" s="514" customFormat="1" ht="14.25" customHeight="1">
      <c r="A32" s="513"/>
      <c r="B32" s="504" t="s">
        <v>1346</v>
      </c>
      <c r="C32" s="513"/>
      <c r="F32" s="515"/>
    </row>
    <row r="33" spans="1:6" s="514" customFormat="1" ht="14.25" customHeight="1">
      <c r="A33" s="513"/>
      <c r="C33" s="513"/>
      <c r="F33" s="515"/>
    </row>
    <row r="34" spans="1:6" s="514" customFormat="1" ht="28.5">
      <c r="A34" s="593" t="s">
        <v>563</v>
      </c>
      <c r="B34" s="602" t="s">
        <v>20</v>
      </c>
      <c r="C34" s="600" t="s">
        <v>129</v>
      </c>
      <c r="D34" s="596" t="s">
        <v>17</v>
      </c>
      <c r="E34" s="594" t="s">
        <v>18</v>
      </c>
      <c r="F34" s="595" t="s">
        <v>19</v>
      </c>
    </row>
    <row r="35" spans="1:6" s="514" customFormat="1" ht="14.25" customHeight="1">
      <c r="A35" s="556"/>
      <c r="B35" s="603" t="s">
        <v>590</v>
      </c>
      <c r="C35" s="537"/>
      <c r="D35" s="597"/>
      <c r="E35" s="539"/>
      <c r="F35" s="591"/>
    </row>
    <row r="36" spans="1:6" s="514" customFormat="1" ht="75">
      <c r="A36" s="833">
        <v>6.1</v>
      </c>
      <c r="B36" s="604" t="s">
        <v>591</v>
      </c>
      <c r="C36" s="601">
        <v>8</v>
      </c>
      <c r="D36" s="598" t="s">
        <v>469</v>
      </c>
      <c r="E36" s="533"/>
      <c r="F36" s="592"/>
    </row>
    <row r="37" spans="1:6" s="514" customFormat="1">
      <c r="A37" s="543"/>
      <c r="B37" s="599"/>
      <c r="C37" s="545"/>
      <c r="D37" s="599"/>
      <c r="E37" s="546"/>
      <c r="F37" s="592"/>
    </row>
    <row r="38" spans="1:6" s="514" customFormat="1" ht="60">
      <c r="A38" s="543">
        <v>6.11</v>
      </c>
      <c r="B38" s="604" t="s">
        <v>592</v>
      </c>
      <c r="C38" s="545">
        <v>2</v>
      </c>
      <c r="D38" s="599" t="s">
        <v>469</v>
      </c>
      <c r="E38" s="546"/>
      <c r="F38" s="592"/>
    </row>
    <row r="39" spans="1:6" s="514" customFormat="1">
      <c r="A39" s="543"/>
      <c r="B39" s="604"/>
      <c r="C39" s="545"/>
      <c r="D39" s="599"/>
      <c r="E39" s="546"/>
      <c r="F39" s="592"/>
    </row>
    <row r="40" spans="1:6" s="514" customFormat="1">
      <c r="A40" s="543">
        <v>6.12</v>
      </c>
      <c r="B40" s="604" t="s">
        <v>593</v>
      </c>
      <c r="C40" s="545">
        <v>15</v>
      </c>
      <c r="D40" s="599" t="s">
        <v>469</v>
      </c>
      <c r="E40" s="546"/>
      <c r="F40" s="592"/>
    </row>
    <row r="41" spans="1:6" s="514" customFormat="1">
      <c r="A41" s="543"/>
      <c r="B41" s="599"/>
      <c r="C41" s="545"/>
      <c r="D41" s="599"/>
      <c r="E41" s="546"/>
      <c r="F41" s="592"/>
    </row>
    <row r="42" spans="1:6" s="514" customFormat="1">
      <c r="A42" s="543">
        <v>6.13</v>
      </c>
      <c r="B42" s="599" t="s">
        <v>594</v>
      </c>
      <c r="C42" s="545">
        <v>10</v>
      </c>
      <c r="D42" s="599" t="s">
        <v>469</v>
      </c>
      <c r="E42" s="546"/>
      <c r="F42" s="592"/>
    </row>
    <row r="43" spans="1:6" s="514" customFormat="1">
      <c r="A43" s="543"/>
      <c r="B43" s="599"/>
      <c r="C43" s="545"/>
      <c r="D43" s="599"/>
      <c r="E43" s="546"/>
      <c r="F43" s="592"/>
    </row>
    <row r="44" spans="1:6" s="514" customFormat="1" ht="33">
      <c r="A44" s="543">
        <v>6.14</v>
      </c>
      <c r="B44" s="605" t="s">
        <v>617</v>
      </c>
      <c r="C44" s="545">
        <v>100</v>
      </c>
      <c r="D44" s="599" t="s">
        <v>443</v>
      </c>
      <c r="E44" s="546"/>
      <c r="F44" s="592"/>
    </row>
    <row r="45" spans="1:6" s="514" customFormat="1">
      <c r="A45" s="543"/>
      <c r="B45" s="599"/>
      <c r="C45" s="545"/>
      <c r="D45" s="599"/>
      <c r="E45" s="546"/>
      <c r="F45" s="592"/>
    </row>
    <row r="46" spans="1:6" s="514" customFormat="1">
      <c r="A46" s="543">
        <v>6.15</v>
      </c>
      <c r="B46" s="599" t="s">
        <v>595</v>
      </c>
      <c r="C46" s="545">
        <v>8</v>
      </c>
      <c r="D46" s="599" t="s">
        <v>469</v>
      </c>
      <c r="E46" s="546"/>
      <c r="F46" s="592"/>
    </row>
    <row r="47" spans="1:6" s="514" customFormat="1">
      <c r="A47" s="543"/>
      <c r="B47" s="599"/>
      <c r="C47" s="545"/>
      <c r="D47" s="599"/>
      <c r="E47" s="546"/>
      <c r="F47" s="592"/>
    </row>
    <row r="48" spans="1:6" s="514" customFormat="1">
      <c r="A48" s="543">
        <v>6.16</v>
      </c>
      <c r="B48" s="604" t="s">
        <v>596</v>
      </c>
      <c r="C48" s="545">
        <v>120</v>
      </c>
      <c r="D48" s="599" t="s">
        <v>597</v>
      </c>
      <c r="E48" s="546"/>
      <c r="F48" s="592"/>
    </row>
    <row r="49" spans="1:6" s="514" customFormat="1">
      <c r="A49" s="543"/>
      <c r="B49" s="599"/>
      <c r="C49" s="545"/>
      <c r="D49" s="599"/>
      <c r="E49" s="546"/>
      <c r="F49" s="592"/>
    </row>
    <row r="50" spans="1:6" s="514" customFormat="1">
      <c r="A50" s="543">
        <v>6.17</v>
      </c>
      <c r="B50" s="599" t="s">
        <v>598</v>
      </c>
      <c r="C50" s="545">
        <v>1</v>
      </c>
      <c r="D50" s="599" t="s">
        <v>469</v>
      </c>
      <c r="E50" s="546"/>
      <c r="F50" s="592"/>
    </row>
    <row r="51" spans="1:6" s="514" customFormat="1">
      <c r="A51" s="543"/>
      <c r="B51" s="599"/>
      <c r="C51" s="545"/>
      <c r="D51" s="599"/>
      <c r="E51" s="546"/>
      <c r="F51" s="592"/>
    </row>
    <row r="52" spans="1:6" s="514" customFormat="1" ht="30">
      <c r="A52" s="543">
        <v>6.18</v>
      </c>
      <c r="B52" s="604" t="s">
        <v>599</v>
      </c>
      <c r="C52" s="545">
        <v>3</v>
      </c>
      <c r="D52" s="599" t="s">
        <v>469</v>
      </c>
      <c r="E52" s="546"/>
      <c r="F52" s="592"/>
    </row>
    <row r="53" spans="1:6" s="514" customFormat="1">
      <c r="A53" s="543"/>
      <c r="B53" s="604"/>
      <c r="C53" s="545"/>
      <c r="D53" s="599"/>
      <c r="E53" s="546"/>
      <c r="F53" s="592"/>
    </row>
    <row r="54" spans="1:6" s="514" customFormat="1">
      <c r="A54" s="543"/>
      <c r="B54" s="604"/>
      <c r="C54" s="545"/>
      <c r="D54" s="599"/>
      <c r="E54" s="546"/>
      <c r="F54" s="592"/>
    </row>
    <row r="55" spans="1:6" s="514" customFormat="1">
      <c r="A55" s="543"/>
      <c r="B55" s="604"/>
      <c r="C55" s="545"/>
      <c r="D55" s="599"/>
      <c r="E55" s="546"/>
      <c r="F55" s="592"/>
    </row>
    <row r="56" spans="1:6" s="514" customFormat="1">
      <c r="A56" s="543"/>
      <c r="B56" s="604"/>
      <c r="C56" s="545"/>
      <c r="D56" s="599"/>
      <c r="E56" s="546"/>
      <c r="F56" s="592"/>
    </row>
    <row r="57" spans="1:6" s="514" customFormat="1">
      <c r="A57" s="543"/>
      <c r="B57" s="604"/>
      <c r="C57" s="545"/>
      <c r="D57" s="599"/>
      <c r="E57" s="546"/>
      <c r="F57" s="592"/>
    </row>
    <row r="58" spans="1:6" s="514" customFormat="1">
      <c r="A58" s="543"/>
      <c r="B58" s="604"/>
      <c r="C58" s="545"/>
      <c r="D58" s="599"/>
      <c r="E58" s="546"/>
      <c r="F58" s="592"/>
    </row>
    <row r="59" spans="1:6" s="514" customFormat="1">
      <c r="A59" s="543"/>
      <c r="B59" s="604"/>
      <c r="C59" s="545"/>
      <c r="D59" s="599"/>
      <c r="E59" s="546"/>
      <c r="F59" s="592"/>
    </row>
    <row r="60" spans="1:6" s="514" customFormat="1">
      <c r="A60" s="543"/>
      <c r="B60" s="604"/>
      <c r="C60" s="545"/>
      <c r="D60" s="599"/>
      <c r="E60" s="546"/>
      <c r="F60" s="592"/>
    </row>
    <row r="61" spans="1:6" s="514" customFormat="1">
      <c r="A61" s="543"/>
      <c r="B61" s="604"/>
      <c r="C61" s="545"/>
      <c r="D61" s="599"/>
      <c r="E61" s="546"/>
      <c r="F61" s="592"/>
    </row>
    <row r="62" spans="1:6" s="514" customFormat="1">
      <c r="A62" s="543"/>
      <c r="B62" s="604"/>
      <c r="C62" s="545"/>
      <c r="D62" s="599"/>
      <c r="E62" s="546"/>
      <c r="F62" s="592"/>
    </row>
    <row r="63" spans="1:6" s="514" customFormat="1">
      <c r="A63" s="543"/>
      <c r="B63" s="604"/>
      <c r="C63" s="545"/>
      <c r="D63" s="599"/>
      <c r="E63" s="546"/>
      <c r="F63" s="592"/>
    </row>
    <row r="64" spans="1:6" s="514" customFormat="1">
      <c r="A64" s="543"/>
      <c r="B64" s="604"/>
      <c r="C64" s="545"/>
      <c r="D64" s="599"/>
      <c r="E64" s="546"/>
      <c r="F64" s="592"/>
    </row>
    <row r="65" spans="1:7" s="514" customFormat="1">
      <c r="A65" s="543"/>
      <c r="B65" s="604"/>
      <c r="C65" s="545"/>
      <c r="D65" s="599"/>
      <c r="E65" s="546"/>
      <c r="F65" s="592"/>
    </row>
    <row r="66" spans="1:7" s="514" customFormat="1">
      <c r="A66" s="543"/>
      <c r="B66" s="604"/>
      <c r="C66" s="545"/>
      <c r="D66" s="599"/>
      <c r="E66" s="546"/>
      <c r="F66" s="592"/>
    </row>
    <row r="67" spans="1:7" s="514" customFormat="1">
      <c r="A67" s="606"/>
      <c r="B67" s="607" t="s">
        <v>600</v>
      </c>
      <c r="C67" s="608"/>
      <c r="D67" s="609"/>
      <c r="E67" s="609"/>
      <c r="F67" s="610">
        <f>SUM(F36:F52)</f>
        <v>0</v>
      </c>
    </row>
    <row r="68" spans="1:7" s="514" customFormat="1" ht="15.75" thickBot="1">
      <c r="A68" s="513"/>
      <c r="B68" s="514" t="s">
        <v>1347</v>
      </c>
      <c r="C68" s="513"/>
      <c r="F68" s="515"/>
    </row>
    <row r="69" spans="1:7" s="514" customFormat="1" ht="29.25" thickBot="1">
      <c r="A69" s="526" t="s">
        <v>563</v>
      </c>
      <c r="B69" s="517" t="s">
        <v>20</v>
      </c>
      <c r="C69" s="560" t="s">
        <v>129</v>
      </c>
      <c r="D69" s="518" t="s">
        <v>17</v>
      </c>
      <c r="E69" s="519" t="s">
        <v>18</v>
      </c>
      <c r="F69" s="520" t="s">
        <v>19</v>
      </c>
    </row>
    <row r="70" spans="1:7" s="514" customFormat="1">
      <c r="A70" s="526"/>
      <c r="B70" s="517"/>
      <c r="C70" s="527"/>
      <c r="D70" s="555"/>
      <c r="E70" s="561"/>
      <c r="F70" s="520"/>
    </row>
    <row r="71" spans="1:7" s="514" customFormat="1">
      <c r="A71" s="556"/>
      <c r="B71" s="530" t="s">
        <v>601</v>
      </c>
      <c r="C71" s="537"/>
      <c r="D71" s="557"/>
      <c r="E71" s="562"/>
      <c r="F71" s="540"/>
    </row>
    <row r="72" spans="1:7" s="514" customFormat="1" ht="45">
      <c r="A72" s="563">
        <v>6.19</v>
      </c>
      <c r="B72" s="551" t="s">
        <v>602</v>
      </c>
      <c r="C72" s="4"/>
      <c r="D72" s="564"/>
      <c r="E72" s="564"/>
      <c r="F72" s="565"/>
    </row>
    <row r="73" spans="1:7" s="514" customFormat="1">
      <c r="A73" s="563"/>
      <c r="B73" s="551"/>
      <c r="C73" s="4"/>
      <c r="D73" s="566"/>
      <c r="E73" s="564"/>
      <c r="F73" s="565"/>
    </row>
    <row r="74" spans="1:7" s="514" customFormat="1" ht="30">
      <c r="A74" s="563"/>
      <c r="B74" s="551" t="s">
        <v>603</v>
      </c>
      <c r="C74" s="4">
        <v>1</v>
      </c>
      <c r="D74" s="567" t="s">
        <v>491</v>
      </c>
      <c r="E74" s="564"/>
      <c r="F74" s="568"/>
      <c r="G74" s="546"/>
    </row>
    <row r="75" spans="1:7" s="514" customFormat="1">
      <c r="A75" s="563"/>
      <c r="B75" s="551" t="s">
        <v>604</v>
      </c>
      <c r="C75" s="4"/>
      <c r="D75" s="566"/>
      <c r="E75" s="564"/>
      <c r="F75" s="568"/>
    </row>
    <row r="76" spans="1:7" s="514" customFormat="1">
      <c r="A76" s="563"/>
      <c r="B76" s="551"/>
      <c r="C76" s="4"/>
      <c r="D76" s="566"/>
      <c r="E76" s="564"/>
      <c r="F76" s="568"/>
    </row>
    <row r="77" spans="1:7" s="514" customFormat="1" ht="30">
      <c r="A77" s="834">
        <v>6.2</v>
      </c>
      <c r="B77" s="551" t="s">
        <v>605</v>
      </c>
      <c r="C77" s="4">
        <v>1</v>
      </c>
      <c r="D77" s="567" t="s">
        <v>491</v>
      </c>
      <c r="E77" s="564"/>
      <c r="F77" s="568"/>
    </row>
    <row r="78" spans="1:7" s="514" customFormat="1">
      <c r="A78" s="563"/>
      <c r="B78" s="551"/>
      <c r="C78" s="4"/>
      <c r="D78" s="566"/>
      <c r="E78" s="564"/>
      <c r="F78" s="568"/>
    </row>
    <row r="79" spans="1:7" s="514" customFormat="1" ht="33.75" customHeight="1">
      <c r="A79" s="563">
        <v>6.21</v>
      </c>
      <c r="B79" s="551" t="s">
        <v>606</v>
      </c>
      <c r="C79" s="4">
        <v>1</v>
      </c>
      <c r="D79" s="567" t="s">
        <v>491</v>
      </c>
      <c r="E79" s="564"/>
      <c r="F79" s="568"/>
    </row>
    <row r="80" spans="1:7" s="514" customFormat="1">
      <c r="A80" s="563"/>
      <c r="B80" s="551"/>
      <c r="C80" s="4"/>
      <c r="D80" s="566"/>
      <c r="E80" s="564"/>
      <c r="F80" s="568"/>
    </row>
    <row r="81" spans="1:6" s="514" customFormat="1" ht="30" customHeight="1">
      <c r="A81" s="563">
        <v>6.22</v>
      </c>
      <c r="B81" s="551" t="s">
        <v>607</v>
      </c>
      <c r="C81" s="4"/>
      <c r="D81" s="566"/>
      <c r="E81" s="564"/>
      <c r="F81" s="568"/>
    </row>
    <row r="82" spans="1:6" s="514" customFormat="1">
      <c r="A82" s="563"/>
      <c r="B82" s="569"/>
      <c r="C82" s="4"/>
      <c r="D82" s="566"/>
      <c r="E82" s="564"/>
      <c r="F82" s="568"/>
    </row>
    <row r="83" spans="1:6" s="514" customFormat="1" ht="28.5">
      <c r="A83" s="563"/>
      <c r="B83" s="570" t="s">
        <v>608</v>
      </c>
      <c r="C83" s="4">
        <v>1</v>
      </c>
      <c r="D83" s="567" t="s">
        <v>491</v>
      </c>
      <c r="E83" s="564"/>
      <c r="F83" s="568"/>
    </row>
    <row r="84" spans="1:6" s="514" customFormat="1">
      <c r="A84" s="563"/>
      <c r="B84" s="570"/>
      <c r="C84" s="4"/>
      <c r="D84" s="566"/>
      <c r="E84" s="564"/>
      <c r="F84" s="568"/>
    </row>
    <row r="85" spans="1:6" s="514" customFormat="1" ht="30">
      <c r="A85" s="563">
        <v>6.23</v>
      </c>
      <c r="B85" s="551" t="s">
        <v>609</v>
      </c>
      <c r="C85" s="4"/>
      <c r="D85" s="566"/>
      <c r="E85" s="564"/>
      <c r="F85" s="568"/>
    </row>
    <row r="86" spans="1:6" s="514" customFormat="1">
      <c r="A86" s="563"/>
      <c r="B86" s="551"/>
      <c r="C86" s="4"/>
      <c r="D86" s="566"/>
      <c r="E86" s="564"/>
      <c r="F86" s="568"/>
    </row>
    <row r="87" spans="1:6" s="514" customFormat="1" ht="30">
      <c r="A87" s="563"/>
      <c r="B87" s="551" t="s">
        <v>618</v>
      </c>
      <c r="C87" s="4"/>
      <c r="D87" s="566"/>
      <c r="E87" s="564"/>
      <c r="F87" s="568"/>
    </row>
    <row r="88" spans="1:6" s="514" customFormat="1" ht="30">
      <c r="A88" s="567"/>
      <c r="B88" s="571" t="s">
        <v>619</v>
      </c>
      <c r="C88" s="32"/>
      <c r="D88" s="567"/>
      <c r="E88" s="567"/>
      <c r="F88" s="568"/>
    </row>
    <row r="89" spans="1:6" s="514" customFormat="1" ht="30">
      <c r="A89" s="567"/>
      <c r="B89" s="571" t="s">
        <v>620</v>
      </c>
      <c r="C89" s="32"/>
      <c r="D89" s="567"/>
      <c r="E89" s="567"/>
      <c r="F89" s="568"/>
    </row>
    <row r="90" spans="1:6" s="514" customFormat="1" ht="45">
      <c r="A90" s="567"/>
      <c r="B90" s="571" t="s">
        <v>621</v>
      </c>
      <c r="C90" s="32"/>
      <c r="D90" s="567"/>
      <c r="E90" s="567"/>
      <c r="F90" s="568"/>
    </row>
    <row r="91" spans="1:6" s="514" customFormat="1">
      <c r="A91" s="567"/>
      <c r="B91" s="571" t="s">
        <v>622</v>
      </c>
      <c r="C91" s="32"/>
      <c r="D91" s="567"/>
      <c r="E91" s="567"/>
      <c r="F91" s="568"/>
    </row>
    <row r="92" spans="1:6" s="514" customFormat="1" ht="30">
      <c r="A92" s="567"/>
      <c r="B92" s="571" t="s">
        <v>623</v>
      </c>
      <c r="C92" s="32"/>
      <c r="D92" s="567"/>
      <c r="E92" s="567"/>
      <c r="F92" s="568"/>
    </row>
    <row r="93" spans="1:6" s="514" customFormat="1" ht="30">
      <c r="A93" s="567"/>
      <c r="B93" s="571" t="s">
        <v>624</v>
      </c>
      <c r="C93" s="32"/>
      <c r="D93" s="567"/>
      <c r="E93" s="567"/>
      <c r="F93" s="568"/>
    </row>
    <row r="94" spans="1:6" s="514" customFormat="1" ht="30">
      <c r="A94" s="567"/>
      <c r="B94" s="571" t="s">
        <v>625</v>
      </c>
      <c r="C94" s="32">
        <v>1</v>
      </c>
      <c r="D94" s="567" t="s">
        <v>491</v>
      </c>
      <c r="E94" s="567"/>
      <c r="F94" s="568"/>
    </row>
    <row r="95" spans="1:6" s="514" customFormat="1" ht="15.75" thickBot="1">
      <c r="A95" s="572"/>
      <c r="B95" s="573"/>
      <c r="C95" s="574"/>
      <c r="D95" s="572"/>
      <c r="E95" s="572"/>
      <c r="F95" s="575"/>
    </row>
    <row r="96" spans="1:6" s="514" customFormat="1" ht="15.75" thickBot="1">
      <c r="A96" s="576"/>
      <c r="B96" s="558" t="s">
        <v>600</v>
      </c>
      <c r="C96" s="553"/>
      <c r="D96" s="554"/>
      <c r="E96" s="554"/>
      <c r="F96" s="577"/>
    </row>
    <row r="97" spans="1:6" s="514" customFormat="1">
      <c r="A97" s="545"/>
      <c r="B97" s="559"/>
      <c r="C97" s="545"/>
      <c r="D97" s="546"/>
      <c r="E97" s="546"/>
      <c r="F97" s="578"/>
    </row>
    <row r="98" spans="1:6" s="514" customFormat="1">
      <c r="A98" s="545"/>
      <c r="B98" s="504" t="s">
        <v>561</v>
      </c>
      <c r="C98" s="545"/>
      <c r="D98" s="546"/>
      <c r="E98" s="546"/>
      <c r="F98" s="578"/>
    </row>
    <row r="99" spans="1:6" s="514" customFormat="1">
      <c r="A99" s="545"/>
      <c r="B99" s="504"/>
      <c r="C99" s="545"/>
      <c r="D99" s="546"/>
      <c r="E99" s="546"/>
      <c r="F99" s="578"/>
    </row>
    <row r="100" spans="1:6" s="514" customFormat="1">
      <c r="A100" s="513"/>
      <c r="B100" s="504" t="s">
        <v>562</v>
      </c>
      <c r="C100" s="513"/>
      <c r="F100" s="515"/>
    </row>
    <row r="101" spans="1:6" s="514" customFormat="1" ht="15.75" thickBot="1">
      <c r="A101" s="513"/>
      <c r="B101" s="504"/>
      <c r="C101" s="513"/>
      <c r="F101" s="515"/>
    </row>
    <row r="102" spans="1:6" s="514" customFormat="1">
      <c r="A102" s="579" t="s">
        <v>1542</v>
      </c>
      <c r="B102" s="509" t="s">
        <v>610</v>
      </c>
      <c r="C102" s="580"/>
      <c r="D102" s="581"/>
      <c r="E102" s="581"/>
      <c r="F102" s="582"/>
    </row>
    <row r="103" spans="1:6" s="514" customFormat="1" ht="15.75" thickBot="1">
      <c r="A103" s="583"/>
      <c r="B103" s="584"/>
      <c r="C103" s="585"/>
      <c r="D103" s="586"/>
      <c r="E103" s="586"/>
      <c r="F103" s="587"/>
    </row>
    <row r="104" spans="1:6" s="514" customFormat="1">
      <c r="A104" s="579">
        <v>1</v>
      </c>
      <c r="B104" s="588" t="s">
        <v>611</v>
      </c>
      <c r="C104" s="580"/>
      <c r="D104" s="581"/>
      <c r="E104" s="581"/>
      <c r="F104" s="582"/>
    </row>
    <row r="105" spans="1:6" s="514" customFormat="1">
      <c r="A105" s="543"/>
      <c r="B105" s="544"/>
      <c r="C105" s="545"/>
      <c r="D105" s="546"/>
      <c r="E105" s="546"/>
      <c r="F105" s="589"/>
    </row>
    <row r="106" spans="1:6" s="514" customFormat="1">
      <c r="A106" s="543">
        <v>2</v>
      </c>
      <c r="B106" s="544" t="s">
        <v>612</v>
      </c>
      <c r="C106" s="545"/>
      <c r="D106" s="546"/>
      <c r="E106" s="546"/>
      <c r="F106" s="589"/>
    </row>
    <row r="107" spans="1:6" s="514" customFormat="1">
      <c r="A107" s="543"/>
      <c r="B107" s="544"/>
      <c r="C107" s="545"/>
      <c r="D107" s="546"/>
      <c r="E107" s="546"/>
      <c r="F107" s="589"/>
    </row>
    <row r="108" spans="1:6" s="514" customFormat="1">
      <c r="A108" s="543">
        <v>3</v>
      </c>
      <c r="B108" s="544" t="s">
        <v>613</v>
      </c>
      <c r="C108" s="545"/>
      <c r="D108" s="546"/>
      <c r="E108" s="546"/>
      <c r="F108" s="589"/>
    </row>
    <row r="109" spans="1:6" s="514" customFormat="1">
      <c r="A109" s="543"/>
      <c r="B109" s="544"/>
      <c r="C109" s="545"/>
      <c r="D109" s="546"/>
      <c r="E109" s="546"/>
      <c r="F109" s="589"/>
    </row>
    <row r="110" spans="1:6" s="514" customFormat="1" ht="21" customHeight="1">
      <c r="A110" s="543">
        <v>4</v>
      </c>
      <c r="B110" s="544" t="s">
        <v>614</v>
      </c>
      <c r="C110" s="545"/>
      <c r="D110" s="546"/>
      <c r="E110" s="546"/>
      <c r="F110" s="589"/>
    </row>
    <row r="111" spans="1:6" s="514" customFormat="1">
      <c r="A111" s="543"/>
      <c r="B111" s="544"/>
      <c r="C111" s="545"/>
      <c r="D111" s="546"/>
      <c r="E111" s="546"/>
      <c r="F111" s="589"/>
    </row>
    <row r="112" spans="1:6" s="514" customFormat="1" ht="15.75" thickBot="1">
      <c r="A112" s="543">
        <v>5</v>
      </c>
      <c r="B112" s="544" t="s">
        <v>615</v>
      </c>
      <c r="C112" s="545"/>
      <c r="D112" s="546"/>
      <c r="E112" s="546"/>
      <c r="F112" s="589"/>
    </row>
    <row r="113" spans="1:6" s="514" customFormat="1">
      <c r="A113" s="579"/>
      <c r="B113" s="588"/>
      <c r="C113" s="580"/>
      <c r="D113" s="581"/>
      <c r="E113" s="581"/>
      <c r="F113" s="510"/>
    </row>
    <row r="114" spans="1:6" s="514" customFormat="1" ht="15.75" thickBot="1">
      <c r="A114" s="583"/>
      <c r="B114" s="511" t="s">
        <v>616</v>
      </c>
      <c r="C114" s="585"/>
      <c r="D114" s="586"/>
      <c r="E114" s="586"/>
      <c r="F114" s="512"/>
    </row>
  </sheetData>
  <pageMargins left="0.7" right="0.40625" top="0.75" bottom="0.75" header="0.3" footer="0.3"/>
  <pageSetup orientation="portrait" useFirstPageNumber="1" r:id="rId1"/>
  <headerFooter>
    <oddHeader>&amp;L&amp;"Times New Roman,Bold"BILL No. 6&amp;C&amp;"Times New Roman,Bold"ELECTRICAL INSTALATION</oddHeader>
    <oddFooter>&amp;C&amp;"Times New Roman,Bold"E/&amp;P</oddFooter>
  </headerFooter>
</worksheet>
</file>

<file path=xl/worksheets/sheet10.xml><?xml version="1.0" encoding="utf-8"?>
<worksheet xmlns="http://schemas.openxmlformats.org/spreadsheetml/2006/main" xmlns:r="http://schemas.openxmlformats.org/officeDocument/2006/relationships">
  <dimension ref="A1:F647"/>
  <sheetViews>
    <sheetView view="pageLayout" topLeftCell="A206" workbookViewId="0">
      <selection activeCell="F647" sqref="F647"/>
    </sheetView>
  </sheetViews>
  <sheetFormatPr defaultColWidth="9.140625" defaultRowHeight="14.25" customHeight="1"/>
  <cols>
    <col min="1" max="1" width="6.42578125" style="1191" customWidth="1"/>
    <col min="2" max="2" width="52.5703125" style="1" customWidth="1"/>
    <col min="3" max="3" width="6.7109375" style="205" customWidth="1"/>
    <col min="4" max="4" width="7" style="205" customWidth="1"/>
    <col min="5" max="5" width="9.5703125" style="43" customWidth="1"/>
    <col min="6" max="6" width="13.28515625" style="1155" customWidth="1"/>
    <col min="7" max="16384" width="9.140625" style="1"/>
  </cols>
  <sheetData>
    <row r="1" spans="1:6" ht="14.25" customHeight="1">
      <c r="A1" s="1168" t="s">
        <v>181</v>
      </c>
      <c r="B1" s="408" t="s">
        <v>20</v>
      </c>
      <c r="C1" s="384" t="s">
        <v>17</v>
      </c>
      <c r="D1" s="408" t="s">
        <v>129</v>
      </c>
      <c r="E1" s="644" t="s">
        <v>18</v>
      </c>
      <c r="F1" s="1130" t="s">
        <v>19</v>
      </c>
    </row>
    <row r="2" spans="1:6" ht="14.25" customHeight="1">
      <c r="A2" s="1169"/>
      <c r="B2" s="327"/>
      <c r="C2" s="990"/>
      <c r="D2" s="1000"/>
      <c r="E2" s="1028"/>
      <c r="F2" s="1131"/>
    </row>
    <row r="3" spans="1:6" ht="14.25" customHeight="1">
      <c r="A3" s="1170"/>
      <c r="B3" s="1001" t="s">
        <v>1543</v>
      </c>
      <c r="C3" s="990"/>
      <c r="D3" s="1000"/>
      <c r="E3" s="1028"/>
      <c r="F3" s="1132"/>
    </row>
    <row r="4" spans="1:6" ht="11.25" customHeight="1">
      <c r="A4" s="1170"/>
      <c r="B4" s="990"/>
      <c r="C4" s="990"/>
      <c r="D4" s="1000"/>
      <c r="E4" s="1028"/>
      <c r="F4" s="1132"/>
    </row>
    <row r="5" spans="1:6" ht="14.25" customHeight="1">
      <c r="A5" s="1169"/>
      <c r="B5" s="1001" t="s">
        <v>341</v>
      </c>
      <c r="C5" s="990"/>
      <c r="D5" s="1000"/>
      <c r="E5" s="1028"/>
      <c r="F5" s="1131"/>
    </row>
    <row r="6" spans="1:6" ht="14.25" customHeight="1">
      <c r="A6" s="1171"/>
      <c r="B6" s="1001"/>
      <c r="C6" s="990"/>
      <c r="D6" s="1000"/>
      <c r="E6" s="1028"/>
      <c r="F6" s="1133"/>
    </row>
    <row r="7" spans="1:6" ht="14.25" customHeight="1">
      <c r="A7" s="1081"/>
      <c r="B7" s="1001" t="s">
        <v>1702</v>
      </c>
      <c r="C7" s="994"/>
      <c r="D7" s="1069"/>
      <c r="E7" s="995"/>
      <c r="F7" s="498"/>
    </row>
    <row r="8" spans="1:6" ht="14.25" customHeight="1">
      <c r="A8" s="1081"/>
      <c r="B8" s="1071"/>
      <c r="C8" s="994"/>
      <c r="D8" s="1069"/>
      <c r="E8" s="995"/>
      <c r="F8" s="498"/>
    </row>
    <row r="9" spans="1:6" ht="14.25" customHeight="1">
      <c r="A9" s="1081" t="s">
        <v>387</v>
      </c>
      <c r="B9" s="1072" t="s">
        <v>388</v>
      </c>
      <c r="C9" s="994"/>
      <c r="D9" s="1069"/>
      <c r="E9" s="995"/>
      <c r="F9" s="498"/>
    </row>
    <row r="10" spans="1:6" ht="14.25" customHeight="1">
      <c r="A10" s="1081" t="s">
        <v>387</v>
      </c>
      <c r="B10" s="996"/>
      <c r="C10" s="994"/>
      <c r="D10" s="1069"/>
      <c r="E10" s="995"/>
      <c r="F10" s="498"/>
    </row>
    <row r="11" spans="1:6" ht="32.25" customHeight="1">
      <c r="A11" s="1081" t="s">
        <v>387</v>
      </c>
      <c r="B11" s="1009" t="s">
        <v>389</v>
      </c>
      <c r="C11" s="994"/>
      <c r="D11" s="1069"/>
      <c r="E11" s="995"/>
      <c r="F11" s="498"/>
    </row>
    <row r="12" spans="1:6" ht="14.25" customHeight="1">
      <c r="A12" s="1081" t="s">
        <v>387</v>
      </c>
      <c r="B12" s="996"/>
      <c r="C12" s="994"/>
      <c r="D12" s="1069"/>
      <c r="E12" s="995"/>
      <c r="F12" s="498"/>
    </row>
    <row r="13" spans="1:6" ht="30" customHeight="1">
      <c r="A13" s="1164">
        <v>7.1</v>
      </c>
      <c r="B13" s="996" t="s">
        <v>1566</v>
      </c>
      <c r="C13" s="994" t="s">
        <v>396</v>
      </c>
      <c r="D13" s="1069">
        <v>840</v>
      </c>
      <c r="E13" s="1023"/>
      <c r="F13" s="498"/>
    </row>
    <row r="14" spans="1:6" ht="14.25" customHeight="1">
      <c r="A14" s="1164"/>
      <c r="B14" s="996"/>
      <c r="C14" s="994"/>
      <c r="D14" s="1069"/>
      <c r="E14" s="995"/>
      <c r="F14" s="498"/>
    </row>
    <row r="15" spans="1:6" ht="14.25" customHeight="1">
      <c r="A15" s="1164" t="s">
        <v>387</v>
      </c>
      <c r="B15" s="1009" t="s">
        <v>392</v>
      </c>
      <c r="C15" s="994"/>
      <c r="D15" s="1069"/>
      <c r="E15" s="995"/>
      <c r="F15" s="498"/>
    </row>
    <row r="16" spans="1:6" ht="14.25" customHeight="1">
      <c r="A16" s="1164">
        <v>7.2</v>
      </c>
      <c r="B16" s="996" t="s">
        <v>414</v>
      </c>
      <c r="C16" s="994" t="s">
        <v>391</v>
      </c>
      <c r="D16" s="1069">
        <v>1260</v>
      </c>
      <c r="E16" s="1023"/>
      <c r="F16" s="498"/>
    </row>
    <row r="17" spans="1:6" ht="9" customHeight="1">
      <c r="A17" s="1164"/>
      <c r="B17" s="996"/>
      <c r="C17" s="994"/>
      <c r="D17" s="1069"/>
      <c r="E17" s="995"/>
      <c r="F17" s="498"/>
    </row>
    <row r="18" spans="1:6" ht="14.25" customHeight="1">
      <c r="A18" s="1164" t="s">
        <v>387</v>
      </c>
      <c r="B18" s="1009" t="s">
        <v>9</v>
      </c>
      <c r="C18" s="994"/>
      <c r="D18" s="1069"/>
      <c r="E18" s="995"/>
      <c r="F18" s="498"/>
    </row>
    <row r="19" spans="1:6" ht="8.25" customHeight="1">
      <c r="A19" s="1164" t="s">
        <v>387</v>
      </c>
      <c r="B19" s="996"/>
      <c r="C19" s="994"/>
      <c r="D19" s="1069"/>
      <c r="E19" s="995"/>
      <c r="F19" s="498"/>
    </row>
    <row r="20" spans="1:6" ht="14.25" customHeight="1">
      <c r="A20" s="1164">
        <v>7.3</v>
      </c>
      <c r="B20" s="996" t="s">
        <v>393</v>
      </c>
      <c r="C20" s="994" t="s">
        <v>391</v>
      </c>
      <c r="D20" s="1069">
        <v>168</v>
      </c>
      <c r="E20" s="1023"/>
      <c r="F20" s="498"/>
    </row>
    <row r="21" spans="1:6" ht="14.25" customHeight="1">
      <c r="A21" s="1164"/>
      <c r="B21" s="996"/>
      <c r="C21" s="994"/>
      <c r="D21" s="1069"/>
      <c r="E21" s="995"/>
      <c r="F21" s="498"/>
    </row>
    <row r="22" spans="1:6" ht="14.25" customHeight="1">
      <c r="A22" s="1164">
        <v>7.4</v>
      </c>
      <c r="B22" s="996" t="s">
        <v>1567</v>
      </c>
      <c r="C22" s="994" t="s">
        <v>391</v>
      </c>
      <c r="D22" s="1069">
        <v>1092</v>
      </c>
      <c r="E22" s="1023"/>
      <c r="F22" s="498"/>
    </row>
    <row r="23" spans="1:6" ht="9" customHeight="1">
      <c r="A23" s="1164"/>
      <c r="B23" s="996"/>
      <c r="C23" s="994"/>
      <c r="D23" s="1069"/>
      <c r="E23" s="995"/>
      <c r="F23" s="498"/>
    </row>
    <row r="24" spans="1:6" ht="14.25" customHeight="1">
      <c r="A24" s="1164" t="s">
        <v>387</v>
      </c>
      <c r="B24" s="1009" t="s">
        <v>395</v>
      </c>
      <c r="C24" s="994"/>
      <c r="D24" s="1069"/>
      <c r="E24" s="995"/>
      <c r="F24" s="498"/>
    </row>
    <row r="25" spans="1:6" ht="7.5" customHeight="1">
      <c r="A25" s="1164"/>
      <c r="B25" s="1009"/>
      <c r="C25" s="994"/>
      <c r="D25" s="1069"/>
      <c r="E25" s="995"/>
      <c r="F25" s="498"/>
    </row>
    <row r="26" spans="1:6" ht="14.25" customHeight="1">
      <c r="A26" s="1164" t="s">
        <v>387</v>
      </c>
      <c r="B26" s="1073" t="s">
        <v>399</v>
      </c>
      <c r="C26" s="994"/>
      <c r="D26" s="1069"/>
      <c r="E26" s="995"/>
      <c r="F26" s="498"/>
    </row>
    <row r="27" spans="1:6" ht="14.25" customHeight="1">
      <c r="A27" s="1164" t="s">
        <v>387</v>
      </c>
      <c r="B27" s="996"/>
      <c r="C27" s="994"/>
      <c r="D27" s="1069"/>
      <c r="E27" s="995"/>
      <c r="F27" s="498"/>
    </row>
    <row r="28" spans="1:6" ht="14.25" customHeight="1">
      <c r="A28" s="1164">
        <v>7.5</v>
      </c>
      <c r="B28" s="996" t="s">
        <v>400</v>
      </c>
      <c r="C28" s="994" t="s">
        <v>391</v>
      </c>
      <c r="D28" s="1069">
        <v>966</v>
      </c>
      <c r="E28" s="1023"/>
      <c r="F28" s="498"/>
    </row>
    <row r="29" spans="1:6" ht="9.75" customHeight="1">
      <c r="A29" s="1164"/>
      <c r="B29" s="996"/>
      <c r="C29" s="994"/>
      <c r="D29" s="1069"/>
      <c r="E29" s="995"/>
      <c r="F29" s="498"/>
    </row>
    <row r="30" spans="1:6" s="43" customFormat="1" ht="33" customHeight="1">
      <c r="A30" s="1165">
        <v>7.6</v>
      </c>
      <c r="B30" s="1074" t="s">
        <v>1705</v>
      </c>
      <c r="C30" s="1067" t="s">
        <v>391</v>
      </c>
      <c r="D30" s="1070">
        <v>252</v>
      </c>
      <c r="E30" s="1023"/>
      <c r="F30" s="1005"/>
    </row>
    <row r="31" spans="1:6" ht="14.25" customHeight="1">
      <c r="A31" s="1164"/>
      <c r="B31" s="996"/>
      <c r="C31" s="994"/>
      <c r="D31" s="1069"/>
      <c r="E31" s="995"/>
      <c r="F31" s="498"/>
    </row>
    <row r="32" spans="1:6" ht="14.25" customHeight="1">
      <c r="A32" s="1166"/>
      <c r="B32" s="1009" t="s">
        <v>1569</v>
      </c>
      <c r="C32" s="994"/>
      <c r="D32" s="1069"/>
      <c r="E32" s="995"/>
      <c r="F32" s="997"/>
    </row>
    <row r="33" spans="1:6" ht="9" customHeight="1">
      <c r="A33" s="1166"/>
      <c r="B33" s="996"/>
      <c r="C33" s="994"/>
      <c r="D33" s="1069"/>
      <c r="E33" s="995"/>
      <c r="F33" s="997"/>
    </row>
    <row r="34" spans="1:6" ht="14.25" customHeight="1">
      <c r="A34" s="1160">
        <v>7.7</v>
      </c>
      <c r="B34" s="1033" t="s">
        <v>1570</v>
      </c>
      <c r="C34" s="1016"/>
      <c r="D34" s="1006"/>
      <c r="E34" s="995"/>
      <c r="F34" s="997"/>
    </row>
    <row r="35" spans="1:6" ht="14.25" customHeight="1">
      <c r="A35" s="1160"/>
      <c r="B35" s="1033" t="s">
        <v>1571</v>
      </c>
      <c r="C35" s="1016"/>
      <c r="D35" s="1006"/>
      <c r="E35" s="995"/>
      <c r="F35" s="997"/>
    </row>
    <row r="36" spans="1:6" s="1126" customFormat="1" ht="14.25" customHeight="1">
      <c r="A36" s="1160"/>
      <c r="B36" s="1033" t="s">
        <v>1572</v>
      </c>
      <c r="C36" s="1016" t="s">
        <v>43</v>
      </c>
      <c r="D36" s="1008">
        <f>D13</f>
        <v>840</v>
      </c>
      <c r="E36" s="1125"/>
      <c r="F36" s="1134"/>
    </row>
    <row r="37" spans="1:6" ht="9" customHeight="1">
      <c r="A37" s="1160"/>
      <c r="B37" s="1033"/>
      <c r="C37" s="1016"/>
      <c r="D37" s="1008"/>
      <c r="E37" s="995"/>
      <c r="F37" s="997"/>
    </row>
    <row r="38" spans="1:6" ht="14.25" customHeight="1">
      <c r="A38" s="1166">
        <v>7.8</v>
      </c>
      <c r="B38" s="1020" t="s">
        <v>1573</v>
      </c>
      <c r="C38" s="1016"/>
      <c r="D38" s="1008"/>
      <c r="E38" s="995"/>
      <c r="F38" s="997"/>
    </row>
    <row r="39" spans="1:6" ht="14.25" customHeight="1">
      <c r="A39" s="1173"/>
      <c r="B39" s="1075" t="s">
        <v>1574</v>
      </c>
      <c r="C39" s="1016"/>
      <c r="D39" s="1006"/>
      <c r="E39" s="995"/>
      <c r="F39" s="997"/>
    </row>
    <row r="40" spans="1:6" ht="14.25" customHeight="1">
      <c r="A40" s="1173"/>
      <c r="B40" s="1020" t="s">
        <v>1575</v>
      </c>
      <c r="C40" s="1016"/>
      <c r="D40" s="1006"/>
      <c r="E40" s="995"/>
      <c r="F40" s="997"/>
    </row>
    <row r="41" spans="1:6" s="1129" customFormat="1" ht="14.25" customHeight="1">
      <c r="A41" s="1174"/>
      <c r="B41" s="1021" t="s">
        <v>1576</v>
      </c>
      <c r="C41" s="1127" t="s">
        <v>43</v>
      </c>
      <c r="D41" s="1128">
        <f>D13</f>
        <v>840</v>
      </c>
      <c r="E41" s="1125"/>
      <c r="F41" s="1134"/>
    </row>
    <row r="42" spans="1:6" ht="14.25" customHeight="1">
      <c r="A42" s="1173"/>
      <c r="B42" s="1021"/>
      <c r="C42" s="1016"/>
      <c r="D42" s="1008"/>
      <c r="E42" s="995"/>
      <c r="F42" s="997"/>
    </row>
    <row r="43" spans="1:6" ht="14.25" customHeight="1">
      <c r="A43" s="1173"/>
      <c r="B43" s="1021"/>
      <c r="C43" s="1016"/>
      <c r="D43" s="1008"/>
      <c r="E43" s="995"/>
      <c r="F43" s="997"/>
    </row>
    <row r="44" spans="1:6" ht="14.25" customHeight="1">
      <c r="A44" s="1173"/>
      <c r="B44" s="1021"/>
      <c r="C44" s="1016"/>
      <c r="D44" s="1008"/>
      <c r="E44" s="995"/>
      <c r="F44" s="997"/>
    </row>
    <row r="45" spans="1:6" ht="14.25" customHeight="1">
      <c r="A45" s="1173"/>
      <c r="B45" s="1021"/>
      <c r="C45" s="1016"/>
      <c r="D45" s="1008"/>
      <c r="E45" s="995"/>
      <c r="F45" s="997"/>
    </row>
    <row r="46" spans="1:6" ht="14.25" customHeight="1">
      <c r="A46" s="1173"/>
      <c r="B46" s="1076"/>
      <c r="C46" s="1068"/>
      <c r="D46" s="1008"/>
      <c r="E46" s="649"/>
      <c r="F46" s="997"/>
    </row>
    <row r="47" spans="1:6" ht="14.25" customHeight="1">
      <c r="A47" s="1081"/>
      <c r="B47" s="487"/>
      <c r="C47" s="488"/>
      <c r="D47" s="499"/>
      <c r="E47" s="642"/>
      <c r="F47" s="1135"/>
    </row>
    <row r="48" spans="1:6" ht="14.25" customHeight="1">
      <c r="A48" s="1175"/>
      <c r="B48" s="489" t="s">
        <v>133</v>
      </c>
      <c r="C48" s="479"/>
      <c r="D48" s="500"/>
      <c r="E48" s="643"/>
      <c r="F48" s="1082"/>
    </row>
    <row r="49" spans="1:6" ht="14.25" customHeight="1">
      <c r="A49" s="1176" t="s">
        <v>181</v>
      </c>
      <c r="B49" s="486" t="s">
        <v>20</v>
      </c>
      <c r="C49" s="384" t="s">
        <v>17</v>
      </c>
      <c r="D49" s="486" t="s">
        <v>129</v>
      </c>
      <c r="E49" s="644" t="s">
        <v>18</v>
      </c>
      <c r="F49" s="1136" t="s">
        <v>19</v>
      </c>
    </row>
    <row r="50" spans="1:6" ht="14.25" customHeight="1">
      <c r="A50" s="1173"/>
      <c r="B50" s="1012"/>
      <c r="C50" s="1025"/>
      <c r="D50" s="501"/>
      <c r="E50" s="995"/>
      <c r="F50" s="997"/>
    </row>
    <row r="51" spans="1:6" ht="14.25" customHeight="1">
      <c r="A51" s="1161"/>
      <c r="B51" s="1013" t="s">
        <v>1577</v>
      </c>
      <c r="C51" s="1016"/>
      <c r="D51" s="1011"/>
      <c r="E51" s="1014"/>
      <c r="F51" s="1056"/>
    </row>
    <row r="52" spans="1:6" ht="14.25" customHeight="1">
      <c r="A52" s="1167">
        <v>7.9</v>
      </c>
      <c r="B52" s="998" t="s">
        <v>1578</v>
      </c>
      <c r="C52" s="1016"/>
      <c r="D52" s="1011"/>
      <c r="E52" s="1014"/>
      <c r="F52" s="1061"/>
    </row>
    <row r="53" spans="1:6" ht="14.25" customHeight="1">
      <c r="A53" s="1177"/>
      <c r="B53" s="1017" t="s">
        <v>1579</v>
      </c>
      <c r="C53" s="1016" t="s">
        <v>43</v>
      </c>
      <c r="D53" s="1120">
        <f>D13</f>
        <v>840</v>
      </c>
      <c r="E53" s="1014"/>
      <c r="F53" s="1061"/>
    </row>
    <row r="54" spans="1:6" ht="14.25" customHeight="1">
      <c r="A54" s="1173"/>
      <c r="B54" s="1012"/>
      <c r="C54" s="994"/>
      <c r="D54" s="501"/>
      <c r="E54" s="995"/>
      <c r="F54" s="997"/>
    </row>
    <row r="55" spans="1:6" ht="14.25" customHeight="1">
      <c r="A55" s="1161">
        <v>7.1</v>
      </c>
      <c r="B55" s="1007" t="s">
        <v>1580</v>
      </c>
      <c r="C55" s="1016"/>
      <c r="D55" s="1011"/>
      <c r="E55" s="1014"/>
      <c r="F55" s="1061"/>
    </row>
    <row r="56" spans="1:6" ht="14.25" customHeight="1">
      <c r="A56" s="1161"/>
      <c r="B56" s="1007" t="s">
        <v>1581</v>
      </c>
      <c r="C56" s="1016"/>
      <c r="D56" s="1011"/>
      <c r="E56" s="1014"/>
      <c r="F56" s="1061"/>
    </row>
    <row r="57" spans="1:6" ht="14.25" customHeight="1">
      <c r="A57" s="1161"/>
      <c r="B57" s="1007" t="s">
        <v>1582</v>
      </c>
      <c r="C57" s="1016"/>
      <c r="D57" s="1011"/>
      <c r="E57" s="1014"/>
      <c r="F57" s="1061"/>
    </row>
    <row r="58" spans="1:6" ht="14.25" customHeight="1">
      <c r="A58" s="1161"/>
      <c r="B58" s="1007" t="s">
        <v>1583</v>
      </c>
      <c r="C58" s="1016"/>
      <c r="D58" s="1011"/>
      <c r="E58" s="1014"/>
      <c r="F58" s="1061"/>
    </row>
    <row r="59" spans="1:6" ht="14.25" customHeight="1">
      <c r="A59" s="1161"/>
      <c r="B59" s="1007" t="s">
        <v>1584</v>
      </c>
      <c r="C59" s="1016"/>
      <c r="D59" s="1011"/>
      <c r="E59" s="1014"/>
      <c r="F59" s="1061"/>
    </row>
    <row r="60" spans="1:6" ht="14.25" customHeight="1">
      <c r="A60" s="1161"/>
      <c r="B60" s="1007" t="s">
        <v>1585</v>
      </c>
      <c r="C60" s="1016" t="s">
        <v>43</v>
      </c>
      <c r="D60" s="1078">
        <f>D13</f>
        <v>840</v>
      </c>
      <c r="E60" s="1014"/>
      <c r="F60" s="1061"/>
    </row>
    <row r="61" spans="1:6" ht="14.25" customHeight="1">
      <c r="A61" s="1173"/>
      <c r="B61" s="1012"/>
      <c r="C61" s="994"/>
      <c r="D61" s="501"/>
      <c r="E61" s="995"/>
      <c r="F61" s="997"/>
    </row>
    <row r="62" spans="1:6" ht="14.25" customHeight="1">
      <c r="A62" s="1161"/>
      <c r="B62" s="1013" t="s">
        <v>1586</v>
      </c>
      <c r="C62" s="1062"/>
      <c r="D62" s="1011"/>
      <c r="E62" s="1014"/>
      <c r="F62" s="1061"/>
    </row>
    <row r="63" spans="1:6" ht="14.25" customHeight="1">
      <c r="A63" s="1173"/>
      <c r="B63" s="1012"/>
      <c r="C63" s="994"/>
      <c r="D63" s="501"/>
      <c r="E63" s="995"/>
      <c r="F63" s="997"/>
    </row>
    <row r="64" spans="1:6" ht="33.75" customHeight="1">
      <c r="A64" s="1081" t="s">
        <v>387</v>
      </c>
      <c r="B64" s="1066" t="s">
        <v>402</v>
      </c>
      <c r="C64" s="994"/>
      <c r="D64" s="501"/>
      <c r="E64" s="995"/>
      <c r="F64" s="498"/>
    </row>
    <row r="65" spans="1:6" ht="14.25" customHeight="1">
      <c r="A65" s="1081"/>
      <c r="B65" s="1012"/>
      <c r="C65" s="994"/>
      <c r="D65" s="501"/>
      <c r="E65" s="995"/>
      <c r="F65" s="498"/>
    </row>
    <row r="66" spans="1:6" ht="46.5" customHeight="1">
      <c r="A66" s="1081">
        <v>7.11</v>
      </c>
      <c r="B66" s="1012" t="s">
        <v>404</v>
      </c>
      <c r="C66" s="994" t="s">
        <v>396</v>
      </c>
      <c r="D66" s="501">
        <v>840</v>
      </c>
      <c r="E66" s="1023"/>
      <c r="F66" s="498"/>
    </row>
    <row r="67" spans="1:6" ht="14.25" customHeight="1">
      <c r="A67" s="1178"/>
      <c r="B67" s="475"/>
      <c r="C67" s="990"/>
      <c r="D67" s="475"/>
      <c r="E67" s="1028"/>
      <c r="F67" s="1137"/>
    </row>
    <row r="68" spans="1:6" ht="15.75" customHeight="1">
      <c r="A68" s="1080" t="s">
        <v>387</v>
      </c>
      <c r="B68" s="478" t="s">
        <v>405</v>
      </c>
      <c r="C68" s="994"/>
      <c r="D68" s="501"/>
      <c r="E68" s="995"/>
      <c r="F68" s="1138"/>
    </row>
    <row r="69" spans="1:6" ht="14.25" customHeight="1">
      <c r="A69" s="1080" t="s">
        <v>387</v>
      </c>
      <c r="B69" s="477"/>
      <c r="C69" s="994"/>
      <c r="D69" s="501"/>
      <c r="E69" s="995"/>
      <c r="F69" s="1138"/>
    </row>
    <row r="70" spans="1:6" ht="47.25" customHeight="1">
      <c r="A70" s="1080">
        <v>7.12</v>
      </c>
      <c r="B70" s="477" t="s">
        <v>406</v>
      </c>
      <c r="C70" s="994" t="s">
        <v>398</v>
      </c>
      <c r="D70" s="501">
        <v>260</v>
      </c>
      <c r="E70" s="1023"/>
      <c r="F70" s="1138"/>
    </row>
    <row r="71" spans="1:6" ht="14.25" customHeight="1">
      <c r="A71" s="1080"/>
      <c r="B71" s="477"/>
      <c r="C71" s="994"/>
      <c r="D71" s="501"/>
      <c r="E71" s="995"/>
      <c r="F71" s="1138"/>
    </row>
    <row r="72" spans="1:6" ht="15.75" customHeight="1">
      <c r="A72" s="1080">
        <v>7.13</v>
      </c>
      <c r="B72" s="477" t="s">
        <v>407</v>
      </c>
      <c r="C72" s="994" t="s">
        <v>398</v>
      </c>
      <c r="D72" s="501">
        <v>31</v>
      </c>
      <c r="E72" s="1023"/>
      <c r="F72" s="1138"/>
    </row>
    <row r="73" spans="1:6" ht="14.25" customHeight="1">
      <c r="A73" s="1080"/>
      <c r="B73" s="477"/>
      <c r="C73" s="994"/>
      <c r="D73" s="501"/>
      <c r="E73" s="995"/>
      <c r="F73" s="1138"/>
    </row>
    <row r="74" spans="1:6" ht="29.25" customHeight="1">
      <c r="A74" s="1080">
        <v>7.14</v>
      </c>
      <c r="B74" s="477" t="s">
        <v>408</v>
      </c>
      <c r="C74" s="994" t="s">
        <v>398</v>
      </c>
      <c r="D74" s="501">
        <v>437</v>
      </c>
      <c r="E74" s="1023"/>
      <c r="F74" s="1138"/>
    </row>
    <row r="75" spans="1:6" ht="14.25" customHeight="1">
      <c r="A75" s="1080"/>
      <c r="B75" s="477"/>
      <c r="C75" s="994"/>
      <c r="D75" s="501"/>
      <c r="E75" s="995"/>
      <c r="F75" s="1138"/>
    </row>
    <row r="76" spans="1:6" ht="14.25" customHeight="1">
      <c r="A76" s="1080">
        <v>7.15</v>
      </c>
      <c r="B76" s="477" t="s">
        <v>409</v>
      </c>
      <c r="C76" s="994" t="s">
        <v>398</v>
      </c>
      <c r="D76" s="501">
        <v>31</v>
      </c>
      <c r="E76" s="1023"/>
      <c r="F76" s="1138"/>
    </row>
    <row r="77" spans="1:6" ht="14.25" customHeight="1">
      <c r="A77" s="1080"/>
      <c r="B77" s="477"/>
      <c r="C77" s="994"/>
      <c r="D77" s="501"/>
      <c r="E77" s="995"/>
      <c r="F77" s="1138"/>
    </row>
    <row r="78" spans="1:6" ht="32.25" customHeight="1">
      <c r="A78" s="1080">
        <v>7.16</v>
      </c>
      <c r="B78" s="477" t="s">
        <v>410</v>
      </c>
      <c r="C78" s="994" t="s">
        <v>398</v>
      </c>
      <c r="D78" s="501">
        <v>100</v>
      </c>
      <c r="E78" s="1023"/>
      <c r="F78" s="1138"/>
    </row>
    <row r="79" spans="1:6" ht="14.25" customHeight="1">
      <c r="A79" s="1080"/>
      <c r="B79" s="477"/>
      <c r="C79" s="994"/>
      <c r="D79" s="501"/>
      <c r="E79" s="995"/>
      <c r="F79" s="1138"/>
    </row>
    <row r="80" spans="1:6" ht="30.75" customHeight="1">
      <c r="A80" s="1080">
        <v>7.17</v>
      </c>
      <c r="B80" s="477" t="s">
        <v>411</v>
      </c>
      <c r="C80" s="994" t="s">
        <v>398</v>
      </c>
      <c r="D80" s="501">
        <v>102</v>
      </c>
      <c r="E80" s="1023"/>
      <c r="F80" s="1138"/>
    </row>
    <row r="81" spans="1:6" ht="14.25" customHeight="1">
      <c r="A81" s="1179"/>
      <c r="B81" s="477"/>
      <c r="C81" s="994"/>
      <c r="D81" s="501"/>
      <c r="E81" s="1023"/>
      <c r="F81" s="1079"/>
    </row>
    <row r="82" spans="1:6" ht="14.25" customHeight="1">
      <c r="A82" s="1179"/>
      <c r="B82" s="477"/>
      <c r="C82" s="994"/>
      <c r="D82" s="501"/>
      <c r="E82" s="1023"/>
      <c r="F82" s="1079"/>
    </row>
    <row r="83" spans="1:6" ht="14.25" customHeight="1">
      <c r="A83" s="1179"/>
      <c r="B83" s="477"/>
      <c r="C83" s="994"/>
      <c r="D83" s="501"/>
      <c r="E83" s="1023"/>
      <c r="F83" s="1079"/>
    </row>
    <row r="84" spans="1:6" ht="14.25" customHeight="1">
      <c r="A84" s="1179"/>
      <c r="B84" s="477"/>
      <c r="C84" s="994"/>
      <c r="D84" s="501"/>
      <c r="E84" s="1023"/>
      <c r="F84" s="1079"/>
    </row>
    <row r="85" spans="1:6" ht="14.25" customHeight="1">
      <c r="A85" s="1179"/>
      <c r="B85" s="477"/>
      <c r="C85" s="503"/>
      <c r="D85" s="501"/>
      <c r="E85" s="649"/>
      <c r="F85" s="1079"/>
    </row>
    <row r="86" spans="1:6" ht="14.25" customHeight="1">
      <c r="A86" s="1180"/>
      <c r="B86" s="1024"/>
      <c r="C86" s="1025"/>
      <c r="D86" s="499"/>
      <c r="E86" s="1077"/>
      <c r="F86" s="1139"/>
    </row>
    <row r="87" spans="1:6" ht="14.25" customHeight="1">
      <c r="A87" s="1181"/>
      <c r="B87" s="1027" t="s">
        <v>133</v>
      </c>
      <c r="C87" s="503"/>
      <c r="D87" s="500"/>
      <c r="E87" s="649"/>
      <c r="F87" s="1140"/>
    </row>
    <row r="88" spans="1:6" ht="14.25" customHeight="1">
      <c r="A88" s="1176" t="s">
        <v>181</v>
      </c>
      <c r="B88" s="486" t="s">
        <v>20</v>
      </c>
      <c r="C88" s="384" t="s">
        <v>17</v>
      </c>
      <c r="D88" s="486" t="s">
        <v>129</v>
      </c>
      <c r="E88" s="644" t="s">
        <v>18</v>
      </c>
      <c r="F88" s="1136" t="s">
        <v>19</v>
      </c>
    </row>
    <row r="89" spans="1:6" ht="14.25" customHeight="1">
      <c r="A89" s="1179"/>
      <c r="B89" s="477"/>
      <c r="C89" s="994"/>
      <c r="D89" s="501"/>
      <c r="E89" s="995"/>
      <c r="F89" s="1079"/>
    </row>
    <row r="90" spans="1:6" ht="14.25" customHeight="1">
      <c r="A90" s="1080">
        <v>7.18</v>
      </c>
      <c r="B90" s="477" t="s">
        <v>412</v>
      </c>
      <c r="C90" s="490" t="s">
        <v>398</v>
      </c>
      <c r="D90" s="501">
        <v>177</v>
      </c>
      <c r="E90" s="647"/>
      <c r="F90" s="1138"/>
    </row>
    <row r="91" spans="1:6" ht="14.25" customHeight="1">
      <c r="A91" s="1080"/>
      <c r="B91" s="477"/>
      <c r="C91" s="490"/>
      <c r="D91" s="501"/>
      <c r="E91" s="646"/>
      <c r="F91" s="1138"/>
    </row>
    <row r="92" spans="1:6" ht="27.75" customHeight="1">
      <c r="A92" s="1080">
        <v>7.19</v>
      </c>
      <c r="B92" s="477" t="s">
        <v>413</v>
      </c>
      <c r="C92" s="490" t="s">
        <v>398</v>
      </c>
      <c r="D92" s="501">
        <v>81</v>
      </c>
      <c r="E92" s="647"/>
      <c r="F92" s="1138"/>
    </row>
    <row r="93" spans="1:6" ht="14.25" customHeight="1">
      <c r="A93" s="1080"/>
      <c r="B93" s="477"/>
      <c r="C93" s="490"/>
      <c r="D93" s="501"/>
      <c r="E93" s="646"/>
      <c r="F93" s="1138"/>
    </row>
    <row r="94" spans="1:6" ht="14.25" customHeight="1">
      <c r="A94" s="1179"/>
      <c r="B94" s="477"/>
      <c r="C94" s="994"/>
      <c r="D94" s="501"/>
      <c r="E94" s="995"/>
      <c r="F94" s="1079"/>
    </row>
    <row r="95" spans="1:6" ht="14.25" customHeight="1">
      <c r="A95" s="1080"/>
      <c r="B95" s="477" t="s">
        <v>133</v>
      </c>
      <c r="C95" s="490"/>
      <c r="D95" s="501"/>
      <c r="E95" s="646"/>
      <c r="F95" s="1140"/>
    </row>
    <row r="96" spans="1:6" ht="14.25" customHeight="1">
      <c r="A96" s="1080"/>
      <c r="B96" s="477"/>
      <c r="C96" s="490"/>
      <c r="D96" s="501"/>
      <c r="E96" s="646"/>
      <c r="F96" s="1138"/>
    </row>
    <row r="97" spans="1:6" ht="14.25" customHeight="1">
      <c r="A97" s="1179"/>
      <c r="B97" s="477"/>
      <c r="C97" s="994"/>
      <c r="D97" s="501"/>
      <c r="E97" s="995"/>
      <c r="F97" s="1079"/>
    </row>
    <row r="98" spans="1:6" ht="14.25" customHeight="1">
      <c r="A98" s="1179"/>
      <c r="B98" s="477"/>
      <c r="C98" s="994"/>
      <c r="D98" s="501"/>
      <c r="E98" s="995"/>
      <c r="F98" s="1079"/>
    </row>
    <row r="99" spans="1:6" ht="14.25" customHeight="1">
      <c r="A99" s="1179"/>
      <c r="B99" s="477"/>
      <c r="C99" s="994"/>
      <c r="D99" s="501"/>
      <c r="E99" s="995"/>
      <c r="F99" s="1079"/>
    </row>
    <row r="100" spans="1:6" ht="14.25" customHeight="1">
      <c r="A100" s="1179"/>
      <c r="B100" s="477"/>
      <c r="C100" s="994"/>
      <c r="D100" s="501"/>
      <c r="E100" s="995"/>
      <c r="F100" s="1079"/>
    </row>
    <row r="101" spans="1:6" ht="14.25" customHeight="1">
      <c r="A101" s="1179"/>
      <c r="B101" s="477"/>
      <c r="C101" s="994"/>
      <c r="D101" s="501"/>
      <c r="E101" s="995"/>
      <c r="F101" s="1079"/>
    </row>
    <row r="102" spans="1:6" ht="14.25" customHeight="1">
      <c r="A102" s="1179"/>
      <c r="B102" s="477"/>
      <c r="C102" s="994"/>
      <c r="D102" s="501"/>
      <c r="E102" s="995"/>
      <c r="F102" s="1079"/>
    </row>
    <row r="103" spans="1:6" ht="14.25" customHeight="1">
      <c r="A103" s="1179"/>
      <c r="B103" s="477"/>
      <c r="C103" s="994"/>
      <c r="D103" s="501"/>
      <c r="E103" s="995"/>
      <c r="F103" s="1079"/>
    </row>
    <row r="104" spans="1:6" ht="14.25" customHeight="1">
      <c r="A104" s="1179"/>
      <c r="B104" s="477"/>
      <c r="C104" s="994"/>
      <c r="D104" s="501"/>
      <c r="E104" s="995"/>
      <c r="F104" s="1079"/>
    </row>
    <row r="105" spans="1:6" ht="14.25" customHeight="1">
      <c r="A105" s="1179"/>
      <c r="B105" s="477"/>
      <c r="C105" s="994"/>
      <c r="D105" s="501"/>
      <c r="E105" s="995"/>
      <c r="F105" s="1079"/>
    </row>
    <row r="106" spans="1:6" ht="14.25" customHeight="1">
      <c r="A106" s="1179"/>
      <c r="B106" s="477"/>
      <c r="C106" s="994"/>
      <c r="D106" s="501"/>
      <c r="E106" s="995"/>
      <c r="F106" s="1079"/>
    </row>
    <row r="107" spans="1:6" ht="14.25" customHeight="1">
      <c r="A107" s="1080"/>
      <c r="B107" s="1203" t="s">
        <v>150</v>
      </c>
      <c r="C107" s="490"/>
      <c r="D107" s="501"/>
      <c r="E107" s="646"/>
      <c r="F107" s="1138"/>
    </row>
    <row r="108" spans="1:6" ht="14.25" customHeight="1">
      <c r="A108" s="1179"/>
      <c r="B108" s="477"/>
      <c r="C108" s="994"/>
      <c r="D108" s="501"/>
      <c r="E108" s="995"/>
      <c r="F108" s="1079"/>
    </row>
    <row r="109" spans="1:6" ht="14.25" customHeight="1">
      <c r="A109" s="1080">
        <v>7.2</v>
      </c>
      <c r="B109" s="477" t="s">
        <v>1724</v>
      </c>
      <c r="C109" s="490"/>
      <c r="D109" s="501"/>
      <c r="E109" s="646"/>
      <c r="F109" s="1138"/>
    </row>
    <row r="110" spans="1:6" ht="14.25" customHeight="1">
      <c r="A110" s="1179"/>
      <c r="B110" s="477"/>
      <c r="C110" s="994"/>
      <c r="D110" s="501"/>
      <c r="E110" s="995"/>
      <c r="F110" s="1079"/>
    </row>
    <row r="111" spans="1:6" ht="14.25" customHeight="1">
      <c r="A111" s="1080">
        <v>7.21</v>
      </c>
      <c r="B111" s="477" t="s">
        <v>1725</v>
      </c>
      <c r="C111" s="490"/>
      <c r="D111" s="501"/>
      <c r="E111" s="646"/>
      <c r="F111" s="1138"/>
    </row>
    <row r="112" spans="1:6" ht="14.25" customHeight="1">
      <c r="A112" s="1080"/>
      <c r="B112" s="477"/>
      <c r="C112" s="490"/>
      <c r="D112" s="501"/>
      <c r="E112" s="646"/>
      <c r="F112" s="1141"/>
    </row>
    <row r="113" spans="1:6" ht="14.25" customHeight="1">
      <c r="A113" s="1080">
        <v>7.22</v>
      </c>
      <c r="B113" s="477" t="s">
        <v>1726</v>
      </c>
      <c r="C113" s="490"/>
      <c r="D113" s="501"/>
      <c r="E113" s="646"/>
      <c r="F113" s="1138"/>
    </row>
    <row r="114" spans="1:6" ht="14.25" customHeight="1">
      <c r="A114" s="1080"/>
      <c r="B114" s="477"/>
      <c r="C114" s="490"/>
      <c r="D114" s="501"/>
      <c r="E114" s="646"/>
      <c r="F114" s="1138"/>
    </row>
    <row r="115" spans="1:6" ht="14.25" customHeight="1">
      <c r="A115" s="1179"/>
      <c r="B115" s="477"/>
      <c r="C115" s="994"/>
      <c r="D115" s="501"/>
      <c r="E115" s="995"/>
      <c r="F115" s="1079"/>
    </row>
    <row r="116" spans="1:6" ht="14.25" customHeight="1">
      <c r="A116" s="1179"/>
      <c r="B116" s="477"/>
      <c r="C116" s="994"/>
      <c r="D116" s="501"/>
      <c r="E116" s="995"/>
      <c r="F116" s="1079"/>
    </row>
    <row r="117" spans="1:6" ht="14.25" customHeight="1">
      <c r="A117" s="1179"/>
      <c r="B117" s="477"/>
      <c r="C117" s="994"/>
      <c r="D117" s="501"/>
      <c r="E117" s="995"/>
      <c r="F117" s="1079"/>
    </row>
    <row r="118" spans="1:6" ht="14.25" customHeight="1">
      <c r="A118" s="1179"/>
      <c r="B118" s="477"/>
      <c r="C118" s="994"/>
      <c r="D118" s="501"/>
      <c r="E118" s="995"/>
      <c r="F118" s="1079"/>
    </row>
    <row r="119" spans="1:6" ht="14.25" customHeight="1">
      <c r="A119" s="1179"/>
      <c r="B119" s="477"/>
      <c r="C119" s="994"/>
      <c r="D119" s="501"/>
      <c r="E119" s="995"/>
      <c r="F119" s="1079"/>
    </row>
    <row r="120" spans="1:6" ht="14.25" customHeight="1">
      <c r="A120" s="1179"/>
      <c r="B120" s="477"/>
      <c r="C120" s="994"/>
      <c r="D120" s="501"/>
      <c r="E120" s="995"/>
      <c r="F120" s="1079"/>
    </row>
    <row r="121" spans="1:6" ht="14.25" customHeight="1">
      <c r="A121" s="1179"/>
      <c r="B121" s="477"/>
      <c r="C121" s="994"/>
      <c r="D121" s="501"/>
      <c r="E121" s="995"/>
      <c r="F121" s="1079"/>
    </row>
    <row r="122" spans="1:6" ht="14.25" customHeight="1">
      <c r="A122" s="1179"/>
      <c r="B122" s="477"/>
      <c r="C122" s="994"/>
      <c r="D122" s="501"/>
      <c r="E122" s="995"/>
      <c r="F122" s="1079"/>
    </row>
    <row r="123" spans="1:6" ht="14.25" customHeight="1">
      <c r="A123" s="1179"/>
      <c r="B123" s="477"/>
      <c r="C123" s="994"/>
      <c r="D123" s="501"/>
      <c r="E123" s="995"/>
      <c r="F123" s="1079"/>
    </row>
    <row r="124" spans="1:6" ht="14.25" customHeight="1">
      <c r="A124" s="1179"/>
      <c r="B124" s="477"/>
      <c r="C124" s="994"/>
      <c r="D124" s="501"/>
      <c r="E124" s="995"/>
      <c r="F124" s="1079"/>
    </row>
    <row r="125" spans="1:6" ht="14.25" customHeight="1">
      <c r="A125" s="1179"/>
      <c r="B125" s="477"/>
      <c r="C125" s="994"/>
      <c r="D125" s="501"/>
      <c r="E125" s="995"/>
      <c r="F125" s="1079"/>
    </row>
    <row r="126" spans="1:6" ht="14.25" customHeight="1">
      <c r="A126" s="1179"/>
      <c r="B126" s="477"/>
      <c r="C126" s="994"/>
      <c r="D126" s="501"/>
      <c r="E126" s="995"/>
      <c r="F126" s="1079"/>
    </row>
    <row r="127" spans="1:6" ht="14.25" customHeight="1">
      <c r="A127" s="1179"/>
      <c r="B127" s="477"/>
      <c r="C127" s="994"/>
      <c r="D127" s="501"/>
      <c r="E127" s="995"/>
      <c r="F127" s="1079"/>
    </row>
    <row r="128" spans="1:6" ht="14.25" customHeight="1">
      <c r="A128" s="1179"/>
      <c r="B128" s="477"/>
      <c r="C128" s="994"/>
      <c r="D128" s="501"/>
      <c r="E128" s="995"/>
      <c r="F128" s="1079"/>
    </row>
    <row r="129" spans="1:6" ht="14.25" customHeight="1">
      <c r="A129" s="1182"/>
      <c r="B129" s="477"/>
      <c r="C129" s="836"/>
      <c r="D129" s="501"/>
      <c r="E129" s="837"/>
      <c r="F129" s="1079"/>
    </row>
    <row r="130" spans="1:6" ht="14.25" customHeight="1">
      <c r="A130" s="1080"/>
      <c r="B130" s="477"/>
      <c r="C130" s="490"/>
      <c r="D130" s="501"/>
      <c r="E130" s="646"/>
      <c r="F130" s="1138"/>
    </row>
    <row r="131" spans="1:6" ht="14.25" customHeight="1">
      <c r="A131" s="1080"/>
      <c r="B131" s="477"/>
      <c r="C131" s="490"/>
      <c r="D131" s="501"/>
      <c r="E131" s="646"/>
      <c r="F131" s="1138"/>
    </row>
    <row r="132" spans="1:6" ht="14.25" customHeight="1">
      <c r="A132" s="1080"/>
      <c r="B132" s="477"/>
      <c r="C132" s="490"/>
      <c r="D132" s="501"/>
      <c r="E132" s="646"/>
      <c r="F132" s="1138"/>
    </row>
    <row r="133" spans="1:6" ht="14.25" customHeight="1">
      <c r="A133" s="1080"/>
      <c r="B133" s="477"/>
      <c r="C133" s="490"/>
      <c r="D133" s="501"/>
      <c r="E133" s="646"/>
      <c r="F133" s="1138"/>
    </row>
    <row r="134" spans="1:6" ht="14.25" customHeight="1">
      <c r="A134" s="1080"/>
      <c r="B134" s="487"/>
      <c r="C134" s="488"/>
      <c r="D134" s="499"/>
      <c r="E134" s="642"/>
      <c r="F134" s="1135"/>
    </row>
    <row r="135" spans="1:6" ht="14.25" customHeight="1">
      <c r="A135" s="1181"/>
      <c r="B135" s="1204" t="s">
        <v>415</v>
      </c>
      <c r="C135" s="479"/>
      <c r="D135" s="500"/>
      <c r="E135" s="643"/>
      <c r="F135" s="1082"/>
    </row>
    <row r="136" spans="1:6" ht="14.25" customHeight="1">
      <c r="A136" s="1168" t="s">
        <v>181</v>
      </c>
      <c r="B136" s="384" t="s">
        <v>20</v>
      </c>
      <c r="C136" s="486" t="s">
        <v>17</v>
      </c>
      <c r="D136" s="384" t="s">
        <v>129</v>
      </c>
      <c r="E136" s="638" t="s">
        <v>18</v>
      </c>
      <c r="F136" s="1130" t="s">
        <v>19</v>
      </c>
    </row>
    <row r="137" spans="1:6" ht="14.25" customHeight="1">
      <c r="A137" s="1169"/>
      <c r="B137" s="212"/>
      <c r="C137" s="475"/>
      <c r="D137" s="212"/>
      <c r="E137" s="639"/>
      <c r="F137" s="1131"/>
    </row>
    <row r="138" spans="1:6" ht="14.25" customHeight="1">
      <c r="A138" s="1169"/>
      <c r="B138" s="1205" t="s">
        <v>341</v>
      </c>
      <c r="C138" s="475"/>
      <c r="D138" s="212"/>
      <c r="E138" s="639"/>
      <c r="F138" s="1131"/>
    </row>
    <row r="139" spans="1:6" ht="14.25" customHeight="1">
      <c r="A139" s="1169"/>
      <c r="B139" s="1205"/>
      <c r="C139" s="475"/>
      <c r="D139" s="212"/>
      <c r="E139" s="639"/>
      <c r="F139" s="1131"/>
    </row>
    <row r="140" spans="1:6" ht="14.25" customHeight="1">
      <c r="A140" s="1081"/>
      <c r="B140" s="1205" t="s">
        <v>1727</v>
      </c>
      <c r="C140" s="476"/>
      <c r="D140" s="498"/>
      <c r="E140" s="640"/>
      <c r="F140" s="498"/>
    </row>
    <row r="141" spans="1:6" ht="14.25" customHeight="1">
      <c r="A141" s="1081"/>
      <c r="B141" s="1205"/>
      <c r="C141" s="476"/>
      <c r="D141" s="498"/>
      <c r="E141" s="640"/>
      <c r="F141" s="498"/>
    </row>
    <row r="142" spans="1:6" ht="14.25" customHeight="1">
      <c r="A142" s="1081" t="s">
        <v>387</v>
      </c>
      <c r="B142" s="1206" t="s">
        <v>388</v>
      </c>
      <c r="C142" s="476"/>
      <c r="D142" s="498"/>
      <c r="E142" s="640"/>
      <c r="F142" s="498"/>
    </row>
    <row r="143" spans="1:6" ht="33" customHeight="1">
      <c r="A143" s="1081" t="s">
        <v>387</v>
      </c>
      <c r="B143" s="482" t="s">
        <v>389</v>
      </c>
      <c r="C143" s="476"/>
      <c r="D143" s="498"/>
      <c r="E143" s="640"/>
      <c r="F143" s="498"/>
    </row>
    <row r="144" spans="1:6" ht="14.25" customHeight="1">
      <c r="A144" s="1081" t="s">
        <v>387</v>
      </c>
      <c r="B144" s="482"/>
      <c r="C144" s="476"/>
      <c r="D144" s="498"/>
      <c r="E144" s="640"/>
      <c r="F144" s="498"/>
    </row>
    <row r="145" spans="1:6" ht="27.75" customHeight="1">
      <c r="A145" s="1081">
        <v>7.23</v>
      </c>
      <c r="B145" s="482" t="s">
        <v>1566</v>
      </c>
      <c r="C145" s="476" t="s">
        <v>396</v>
      </c>
      <c r="D145" s="498">
        <v>683</v>
      </c>
      <c r="E145" s="641"/>
      <c r="F145" s="498"/>
    </row>
    <row r="146" spans="1:6" ht="14.25" customHeight="1">
      <c r="A146" s="1081"/>
      <c r="B146" s="482"/>
      <c r="C146" s="476"/>
      <c r="D146" s="498"/>
      <c r="E146" s="640"/>
      <c r="F146" s="498"/>
    </row>
    <row r="147" spans="1:6" ht="14.25" customHeight="1">
      <c r="A147" s="1081" t="s">
        <v>387</v>
      </c>
      <c r="B147" s="483" t="s">
        <v>392</v>
      </c>
      <c r="C147" s="476"/>
      <c r="D147" s="498"/>
      <c r="E147" s="640"/>
      <c r="F147" s="498"/>
    </row>
    <row r="148" spans="1:6" ht="14.25" customHeight="1">
      <c r="A148" s="1081" t="s">
        <v>387</v>
      </c>
      <c r="B148" s="482"/>
      <c r="C148" s="476"/>
      <c r="D148" s="498"/>
      <c r="E148" s="640"/>
      <c r="F148" s="498"/>
    </row>
    <row r="149" spans="1:6" s="43" customFormat="1" ht="14.25" customHeight="1">
      <c r="A149" s="1172">
        <v>7.24</v>
      </c>
      <c r="B149" s="1003" t="s">
        <v>414</v>
      </c>
      <c r="C149" s="1004" t="s">
        <v>391</v>
      </c>
      <c r="D149" s="1005">
        <v>1163</v>
      </c>
      <c r="E149" s="641"/>
      <c r="F149" s="1005"/>
    </row>
    <row r="150" spans="1:6" ht="14.25" customHeight="1">
      <c r="A150" s="1081"/>
      <c r="B150" s="482"/>
      <c r="C150" s="476"/>
      <c r="D150" s="498"/>
      <c r="E150" s="640"/>
      <c r="F150" s="498"/>
    </row>
    <row r="151" spans="1:6" ht="14.25" customHeight="1">
      <c r="A151" s="1081" t="s">
        <v>387</v>
      </c>
      <c r="B151" s="483" t="s">
        <v>9</v>
      </c>
      <c r="C151" s="476"/>
      <c r="D151" s="498"/>
      <c r="E151" s="640"/>
      <c r="F151" s="498"/>
    </row>
    <row r="152" spans="1:6" ht="14.25" customHeight="1">
      <c r="A152" s="1081" t="s">
        <v>387</v>
      </c>
      <c r="B152" s="482"/>
      <c r="C152" s="476"/>
      <c r="D152" s="498"/>
      <c r="E152" s="640"/>
      <c r="F152" s="498"/>
    </row>
    <row r="153" spans="1:6" ht="14.25" customHeight="1">
      <c r="A153" s="1081">
        <v>7.25</v>
      </c>
      <c r="B153" s="482" t="s">
        <v>393</v>
      </c>
      <c r="C153" s="476" t="s">
        <v>391</v>
      </c>
      <c r="D153" s="498">
        <v>200</v>
      </c>
      <c r="E153" s="641"/>
      <c r="F153" s="498"/>
    </row>
    <row r="154" spans="1:6" ht="14.25" customHeight="1">
      <c r="A154" s="1081"/>
      <c r="B154" s="482"/>
      <c r="C154" s="476"/>
      <c r="D154" s="498"/>
      <c r="E154" s="640"/>
      <c r="F154" s="498"/>
    </row>
    <row r="155" spans="1:6" ht="14.25" customHeight="1">
      <c r="A155" s="1081">
        <v>7.26</v>
      </c>
      <c r="B155" s="482" t="s">
        <v>1567</v>
      </c>
      <c r="C155" s="476" t="s">
        <v>391</v>
      </c>
      <c r="D155" s="498">
        <v>963</v>
      </c>
      <c r="E155" s="641"/>
      <c r="F155" s="498"/>
    </row>
    <row r="156" spans="1:6" ht="14.25" customHeight="1">
      <c r="A156" s="1081"/>
      <c r="B156" s="482"/>
      <c r="C156" s="476"/>
      <c r="D156" s="498"/>
      <c r="E156" s="640"/>
      <c r="F156" s="498"/>
    </row>
    <row r="157" spans="1:6" ht="14.25" customHeight="1">
      <c r="A157" s="1081" t="s">
        <v>387</v>
      </c>
      <c r="B157" s="483" t="s">
        <v>395</v>
      </c>
      <c r="C157" s="476"/>
      <c r="D157" s="498"/>
      <c r="E157" s="640"/>
      <c r="F157" s="498"/>
    </row>
    <row r="158" spans="1:6" ht="14.25" customHeight="1">
      <c r="A158" s="1173"/>
      <c r="B158" s="1009"/>
      <c r="C158" s="476"/>
      <c r="D158" s="997"/>
      <c r="E158" s="640"/>
      <c r="F158" s="997"/>
    </row>
    <row r="159" spans="1:6" ht="14.25" customHeight="1">
      <c r="A159" s="1081">
        <v>7.27</v>
      </c>
      <c r="B159" s="482" t="s">
        <v>400</v>
      </c>
      <c r="C159" s="476" t="s">
        <v>391</v>
      </c>
      <c r="D159" s="498">
        <v>751</v>
      </c>
      <c r="E159" s="641"/>
      <c r="F159" s="498"/>
    </row>
    <row r="160" spans="1:6" ht="14.25" customHeight="1">
      <c r="A160" s="1081"/>
      <c r="B160" s="482"/>
      <c r="C160" s="476"/>
      <c r="D160" s="498"/>
      <c r="E160" s="640"/>
      <c r="F160" s="498"/>
    </row>
    <row r="161" spans="1:6" ht="14.25" customHeight="1">
      <c r="A161" s="1172">
        <v>7.28</v>
      </c>
      <c r="B161" s="1003" t="s">
        <v>1568</v>
      </c>
      <c r="C161" s="1004" t="s">
        <v>391</v>
      </c>
      <c r="D161" s="1005">
        <v>204</v>
      </c>
      <c r="E161" s="641"/>
      <c r="F161" s="1005"/>
    </row>
    <row r="162" spans="1:6" ht="14.25" customHeight="1">
      <c r="A162" s="1173"/>
      <c r="B162" s="1009"/>
      <c r="C162" s="476"/>
      <c r="D162" s="997"/>
      <c r="E162" s="640"/>
      <c r="F162" s="997"/>
    </row>
    <row r="163" spans="1:6" ht="14.25" customHeight="1">
      <c r="A163" s="1081" t="s">
        <v>387</v>
      </c>
      <c r="B163" s="484" t="s">
        <v>399</v>
      </c>
      <c r="C163" s="476"/>
      <c r="D163" s="498"/>
      <c r="E163" s="640"/>
      <c r="F163" s="498"/>
    </row>
    <row r="164" spans="1:6" ht="14.25" customHeight="1">
      <c r="A164" s="1081" t="s">
        <v>387</v>
      </c>
      <c r="B164" s="482"/>
      <c r="C164" s="476"/>
      <c r="D164" s="498"/>
      <c r="E164" s="640"/>
      <c r="F164" s="498"/>
    </row>
    <row r="165" spans="1:6" s="1121" customFormat="1" ht="18" customHeight="1">
      <c r="A165" s="1183">
        <v>7.29</v>
      </c>
      <c r="B165" s="1003" t="s">
        <v>1565</v>
      </c>
      <c r="C165" s="1004" t="s">
        <v>391</v>
      </c>
      <c r="D165" s="1005">
        <v>466</v>
      </c>
      <c r="E165" s="641"/>
      <c r="F165" s="1005"/>
    </row>
    <row r="166" spans="1:6" ht="14.25" customHeight="1">
      <c r="A166" s="1081"/>
      <c r="B166" s="482"/>
      <c r="C166" s="476"/>
      <c r="D166" s="498"/>
      <c r="E166" s="640"/>
      <c r="F166" s="498"/>
    </row>
    <row r="167" spans="1:6" ht="14.25" customHeight="1">
      <c r="A167" s="1161">
        <v>7.3</v>
      </c>
      <c r="B167" s="1020" t="s">
        <v>1587</v>
      </c>
      <c r="C167" s="1006"/>
      <c r="D167" s="1006"/>
      <c r="E167" s="1014"/>
      <c r="F167" s="1061"/>
    </row>
    <row r="168" spans="1:6" ht="14.25" customHeight="1">
      <c r="A168" s="1161"/>
      <c r="B168" s="1020" t="s">
        <v>1588</v>
      </c>
      <c r="C168" s="1006"/>
      <c r="D168" s="1006"/>
      <c r="E168" s="1014"/>
      <c r="F168" s="1061"/>
    </row>
    <row r="169" spans="1:6" ht="14.25" customHeight="1">
      <c r="A169" s="1161"/>
      <c r="B169" s="1021" t="s">
        <v>1589</v>
      </c>
      <c r="C169" s="1006"/>
      <c r="D169" s="1006"/>
      <c r="E169" s="1014"/>
      <c r="F169" s="1061"/>
    </row>
    <row r="170" spans="1:6" ht="14.25" customHeight="1">
      <c r="A170" s="1161"/>
      <c r="B170" s="1020" t="s">
        <v>1590</v>
      </c>
      <c r="C170" s="1006"/>
      <c r="D170" s="1006"/>
      <c r="E170" s="1014"/>
      <c r="F170" s="1061"/>
    </row>
    <row r="171" spans="1:6" ht="14.25" customHeight="1">
      <c r="A171" s="1161"/>
      <c r="B171" s="1019" t="s">
        <v>1591</v>
      </c>
      <c r="C171" s="1006" t="s">
        <v>43</v>
      </c>
      <c r="D171" s="1122">
        <f>D145</f>
        <v>683</v>
      </c>
      <c r="E171" s="1014"/>
      <c r="F171" s="1061"/>
    </row>
    <row r="172" spans="1:6" ht="14.25" customHeight="1">
      <c r="A172" s="1173"/>
      <c r="B172" s="996"/>
      <c r="C172" s="476"/>
      <c r="D172" s="997"/>
      <c r="E172" s="640"/>
      <c r="F172" s="997"/>
    </row>
    <row r="173" spans="1:6" ht="14.25" customHeight="1">
      <c r="A173" s="1173"/>
      <c r="B173" s="996"/>
      <c r="C173" s="476"/>
      <c r="D173" s="997"/>
      <c r="E173" s="640"/>
      <c r="F173" s="997"/>
    </row>
    <row r="174" spans="1:6" ht="14.25" customHeight="1">
      <c r="A174" s="1173"/>
      <c r="B174" s="996"/>
      <c r="C174" s="476"/>
      <c r="D174" s="997"/>
      <c r="E174" s="640"/>
      <c r="F174" s="997"/>
    </row>
    <row r="175" spans="1:6" ht="14.25" customHeight="1">
      <c r="A175" s="1173"/>
      <c r="B175" s="996"/>
      <c r="C175" s="476"/>
      <c r="D175" s="997"/>
      <c r="E175" s="640"/>
      <c r="F175" s="997"/>
    </row>
    <row r="176" spans="1:6" ht="14.25" customHeight="1">
      <c r="A176" s="1173"/>
      <c r="B176" s="996"/>
      <c r="C176" s="476"/>
      <c r="D176" s="997"/>
      <c r="E176" s="640"/>
      <c r="F176" s="997"/>
    </row>
    <row r="177" spans="1:6" ht="14.25" customHeight="1">
      <c r="A177" s="1173"/>
      <c r="B177" s="996"/>
      <c r="C177" s="476"/>
      <c r="D177" s="997"/>
      <c r="E177" s="640"/>
      <c r="F177" s="997"/>
    </row>
    <row r="178" spans="1:6" ht="14.25" customHeight="1">
      <c r="A178" s="1173"/>
      <c r="B178" s="996"/>
      <c r="C178" s="476"/>
      <c r="D178" s="997"/>
      <c r="E178" s="640"/>
      <c r="F178" s="997"/>
    </row>
    <row r="179" spans="1:6" ht="14.25" customHeight="1">
      <c r="A179" s="1173"/>
      <c r="B179" s="996"/>
      <c r="C179" s="476"/>
      <c r="D179" s="997"/>
      <c r="E179" s="640"/>
      <c r="F179" s="997"/>
    </row>
    <row r="180" spans="1:6" ht="14.25" customHeight="1">
      <c r="A180" s="1081"/>
      <c r="B180" s="487"/>
      <c r="C180" s="488"/>
      <c r="D180" s="499"/>
      <c r="E180" s="642"/>
      <c r="F180" s="1135"/>
    </row>
    <row r="181" spans="1:6" ht="14.25" customHeight="1">
      <c r="A181" s="1175"/>
      <c r="B181" s="489" t="s">
        <v>133</v>
      </c>
      <c r="C181" s="479"/>
      <c r="D181" s="500"/>
      <c r="E181" s="643"/>
      <c r="F181" s="1082"/>
    </row>
    <row r="182" spans="1:6" ht="14.25" customHeight="1">
      <c r="A182" s="1176" t="s">
        <v>181</v>
      </c>
      <c r="B182" s="486" t="s">
        <v>20</v>
      </c>
      <c r="C182" s="384" t="s">
        <v>17</v>
      </c>
      <c r="D182" s="486" t="s">
        <v>129</v>
      </c>
      <c r="E182" s="644" t="s">
        <v>18</v>
      </c>
      <c r="F182" s="1136" t="s">
        <v>19</v>
      </c>
    </row>
    <row r="183" spans="1:6" ht="14.25" customHeight="1">
      <c r="A183" s="1173"/>
      <c r="B183" s="1012"/>
      <c r="C183" s="994"/>
      <c r="D183" s="501"/>
      <c r="E183" s="995"/>
      <c r="F183" s="997"/>
    </row>
    <row r="184" spans="1:6" ht="14.25" customHeight="1">
      <c r="A184" s="1161">
        <v>7.31</v>
      </c>
      <c r="B184" s="1019" t="s">
        <v>1592</v>
      </c>
      <c r="C184" s="1016"/>
      <c r="D184" s="1011"/>
      <c r="E184" s="1014"/>
      <c r="F184" s="1061"/>
    </row>
    <row r="185" spans="1:6" ht="14.25" customHeight="1">
      <c r="A185" s="1161"/>
      <c r="B185" s="1019" t="s">
        <v>1593</v>
      </c>
      <c r="C185" s="1016"/>
      <c r="D185" s="1011"/>
      <c r="E185" s="1014"/>
      <c r="F185" s="1061"/>
    </row>
    <row r="186" spans="1:6" ht="14.25" customHeight="1">
      <c r="A186" s="1161"/>
      <c r="B186" s="1019" t="s">
        <v>1594</v>
      </c>
      <c r="C186" s="1016" t="s">
        <v>43</v>
      </c>
      <c r="D186" s="1120">
        <f>D171</f>
        <v>683</v>
      </c>
      <c r="E186" s="1014"/>
      <c r="F186" s="1061"/>
    </row>
    <row r="187" spans="1:6" ht="14.25" customHeight="1">
      <c r="A187" s="1173"/>
      <c r="B187" s="1012"/>
      <c r="C187" s="994"/>
      <c r="D187" s="501"/>
      <c r="E187" s="995"/>
      <c r="F187" s="997"/>
    </row>
    <row r="188" spans="1:6" ht="14.25" customHeight="1">
      <c r="A188" s="1161">
        <v>7.32</v>
      </c>
      <c r="B188" s="1019" t="s">
        <v>1595</v>
      </c>
      <c r="C188" s="1016"/>
      <c r="D188" s="1011"/>
      <c r="E188" s="1014"/>
      <c r="F188" s="1061"/>
    </row>
    <row r="189" spans="1:6" ht="14.25" customHeight="1">
      <c r="A189" s="1161"/>
      <c r="B189" s="1019" t="s">
        <v>1596</v>
      </c>
      <c r="C189" s="1016"/>
      <c r="D189" s="1011"/>
      <c r="E189" s="1014"/>
      <c r="F189" s="1061"/>
    </row>
    <row r="190" spans="1:6" ht="14.25" customHeight="1">
      <c r="A190" s="1161"/>
      <c r="B190" s="1019" t="s">
        <v>1597</v>
      </c>
      <c r="C190" s="1016"/>
      <c r="D190" s="1011"/>
      <c r="E190" s="1014"/>
      <c r="F190" s="1061"/>
    </row>
    <row r="191" spans="1:6" ht="14.25" customHeight="1">
      <c r="A191" s="1161"/>
      <c r="B191" s="1019" t="s">
        <v>1598</v>
      </c>
      <c r="C191" s="1016"/>
      <c r="D191" s="1011"/>
      <c r="E191" s="1014"/>
      <c r="F191" s="1061"/>
    </row>
    <row r="192" spans="1:6" ht="14.25" customHeight="1">
      <c r="A192" s="1161"/>
      <c r="B192" s="1019" t="s">
        <v>1599</v>
      </c>
      <c r="C192" s="1016" t="s">
        <v>43</v>
      </c>
      <c r="D192" s="1120">
        <v>370</v>
      </c>
      <c r="E192" s="1014"/>
      <c r="F192" s="1061"/>
    </row>
    <row r="193" spans="1:6" ht="14.25" customHeight="1">
      <c r="A193" s="1173"/>
      <c r="B193" s="1012"/>
      <c r="C193" s="994"/>
      <c r="D193" s="501"/>
      <c r="E193" s="995"/>
      <c r="F193" s="997"/>
    </row>
    <row r="194" spans="1:6" ht="30" customHeight="1">
      <c r="A194" s="1081" t="s">
        <v>387</v>
      </c>
      <c r="B194" s="1066" t="s">
        <v>402</v>
      </c>
      <c r="C194" s="994"/>
      <c r="D194" s="501"/>
      <c r="E194" s="995"/>
      <c r="F194" s="498"/>
    </row>
    <row r="195" spans="1:6" ht="14.25" customHeight="1">
      <c r="A195" s="1081"/>
      <c r="B195" s="1012"/>
      <c r="C195" s="994"/>
      <c r="D195" s="501"/>
      <c r="E195" s="995"/>
      <c r="F195" s="498"/>
    </row>
    <row r="196" spans="1:6" ht="45" customHeight="1">
      <c r="A196" s="1081">
        <v>7.33</v>
      </c>
      <c r="B196" s="1012" t="s">
        <v>404</v>
      </c>
      <c r="C196" s="994" t="s">
        <v>396</v>
      </c>
      <c r="D196" s="501">
        <f>D186</f>
        <v>683</v>
      </c>
      <c r="E196" s="1023"/>
      <c r="F196" s="498"/>
    </row>
    <row r="197" spans="1:6" ht="14.25" customHeight="1">
      <c r="A197" s="1081"/>
      <c r="B197" s="1012"/>
      <c r="C197" s="994"/>
      <c r="D197" s="501"/>
      <c r="E197" s="995"/>
      <c r="F197" s="498"/>
    </row>
    <row r="198" spans="1:6" ht="17.25" customHeight="1">
      <c r="A198" s="1080" t="s">
        <v>387</v>
      </c>
      <c r="B198" s="478" t="s">
        <v>405</v>
      </c>
      <c r="C198" s="994"/>
      <c r="D198" s="501"/>
      <c r="E198" s="995"/>
      <c r="F198" s="1138"/>
    </row>
    <row r="199" spans="1:6" ht="14.25" customHeight="1">
      <c r="A199" s="1080" t="s">
        <v>387</v>
      </c>
      <c r="B199" s="477"/>
      <c r="C199" s="994"/>
      <c r="D199" s="501"/>
      <c r="E199" s="995"/>
      <c r="F199" s="1138"/>
    </row>
    <row r="200" spans="1:6" ht="45.75" customHeight="1">
      <c r="A200" s="1080">
        <v>7.34</v>
      </c>
      <c r="B200" s="477" t="s">
        <v>406</v>
      </c>
      <c r="C200" s="994" t="s">
        <v>398</v>
      </c>
      <c r="D200" s="501">
        <v>220</v>
      </c>
      <c r="E200" s="1023"/>
      <c r="F200" s="1138"/>
    </row>
    <row r="201" spans="1:6" ht="14.25" customHeight="1">
      <c r="A201" s="1080"/>
      <c r="B201" s="477"/>
      <c r="C201" s="994"/>
      <c r="D201" s="501"/>
      <c r="E201" s="995"/>
      <c r="F201" s="1138"/>
    </row>
    <row r="202" spans="1:6" ht="28.5" customHeight="1">
      <c r="A202" s="1080">
        <v>7.35</v>
      </c>
      <c r="B202" s="477" t="s">
        <v>408</v>
      </c>
      <c r="C202" s="994" t="s">
        <v>398</v>
      </c>
      <c r="D202" s="501">
        <v>100</v>
      </c>
      <c r="E202" s="1023"/>
      <c r="F202" s="1138"/>
    </row>
    <row r="203" spans="1:6" ht="14.25" customHeight="1">
      <c r="A203" s="1080"/>
      <c r="B203" s="477"/>
      <c r="C203" s="994"/>
      <c r="D203" s="501"/>
      <c r="E203" s="995"/>
      <c r="F203" s="1138"/>
    </row>
    <row r="204" spans="1:6" ht="14.25" customHeight="1">
      <c r="A204" s="1080">
        <v>7.36</v>
      </c>
      <c r="B204" s="477" t="s">
        <v>409</v>
      </c>
      <c r="C204" s="994" t="s">
        <v>398</v>
      </c>
      <c r="D204" s="501">
        <v>20</v>
      </c>
      <c r="E204" s="1023"/>
      <c r="F204" s="1138"/>
    </row>
    <row r="205" spans="1:6" ht="14.25" customHeight="1">
      <c r="A205" s="1080"/>
      <c r="B205" s="477"/>
      <c r="C205" s="994"/>
      <c r="D205" s="501"/>
      <c r="E205" s="995"/>
      <c r="F205" s="1138"/>
    </row>
    <row r="206" spans="1:6" ht="30" customHeight="1">
      <c r="A206" s="1080">
        <v>7.37</v>
      </c>
      <c r="B206" s="477" t="s">
        <v>410</v>
      </c>
      <c r="C206" s="994" t="s">
        <v>398</v>
      </c>
      <c r="D206" s="501">
        <v>50</v>
      </c>
      <c r="E206" s="1023"/>
      <c r="F206" s="1138"/>
    </row>
    <row r="207" spans="1:6" ht="14.25" customHeight="1">
      <c r="A207" s="1080"/>
      <c r="B207" s="477"/>
      <c r="C207" s="994"/>
      <c r="D207" s="501"/>
      <c r="E207" s="995"/>
      <c r="F207" s="1138"/>
    </row>
    <row r="208" spans="1:6" ht="29.25" customHeight="1">
      <c r="A208" s="1080">
        <v>7.38</v>
      </c>
      <c r="B208" s="477" t="s">
        <v>411</v>
      </c>
      <c r="C208" s="994" t="s">
        <v>398</v>
      </c>
      <c r="D208" s="501">
        <v>30</v>
      </c>
      <c r="E208" s="1023"/>
      <c r="F208" s="1138"/>
    </row>
    <row r="209" spans="1:6" ht="14.25" customHeight="1">
      <c r="A209" s="1080"/>
      <c r="B209" s="477"/>
      <c r="C209" s="994"/>
      <c r="D209" s="501"/>
      <c r="E209" s="995"/>
      <c r="F209" s="1138"/>
    </row>
    <row r="210" spans="1:6" ht="33" customHeight="1">
      <c r="A210" s="1080">
        <v>7.39</v>
      </c>
      <c r="B210" s="477" t="s">
        <v>413</v>
      </c>
      <c r="C210" s="994" t="s">
        <v>398</v>
      </c>
      <c r="D210" s="501">
        <v>40</v>
      </c>
      <c r="E210" s="1023"/>
      <c r="F210" s="1138"/>
    </row>
    <row r="211" spans="1:6" ht="45" customHeight="1">
      <c r="A211" s="1179"/>
      <c r="B211" s="477"/>
      <c r="C211" s="994"/>
      <c r="D211" s="501"/>
      <c r="E211" s="1023"/>
      <c r="F211" s="1079"/>
    </row>
    <row r="212" spans="1:6" ht="33" customHeight="1">
      <c r="A212" s="1179"/>
      <c r="B212" s="477"/>
      <c r="C212" s="994"/>
      <c r="D212" s="501"/>
      <c r="E212" s="1023"/>
      <c r="F212" s="1079"/>
    </row>
    <row r="213" spans="1:6" ht="28.5" customHeight="1">
      <c r="A213" s="1179"/>
      <c r="B213" s="477"/>
      <c r="C213" s="503"/>
      <c r="D213" s="501"/>
      <c r="E213" s="1124"/>
      <c r="F213" s="1079"/>
    </row>
    <row r="214" spans="1:6" ht="14.25" customHeight="1">
      <c r="A214" s="1180"/>
      <c r="B214" s="1024"/>
      <c r="C214" s="1025"/>
      <c r="D214" s="499"/>
      <c r="E214" s="1026"/>
      <c r="F214" s="1139"/>
    </row>
    <row r="215" spans="1:6" ht="14.25" customHeight="1">
      <c r="A215" s="1181"/>
      <c r="B215" s="1027" t="s">
        <v>133</v>
      </c>
      <c r="C215" s="503"/>
      <c r="D215" s="500"/>
      <c r="E215" s="649"/>
      <c r="F215" s="1140"/>
    </row>
    <row r="216" spans="1:6" ht="14.25" customHeight="1">
      <c r="A216" s="1176" t="s">
        <v>181</v>
      </c>
      <c r="B216" s="384" t="s">
        <v>20</v>
      </c>
      <c r="C216" s="486" t="s">
        <v>17</v>
      </c>
      <c r="D216" s="384" t="s">
        <v>129</v>
      </c>
      <c r="E216" s="638" t="s">
        <v>18</v>
      </c>
      <c r="F216" s="1130" t="s">
        <v>19</v>
      </c>
    </row>
    <row r="217" spans="1:6" ht="14.25" customHeight="1">
      <c r="A217" s="1184"/>
      <c r="B217" s="990"/>
      <c r="C217" s="475"/>
      <c r="D217" s="990"/>
      <c r="E217" s="639"/>
      <c r="F217" s="1133"/>
    </row>
    <row r="218" spans="1:6" ht="14.25" customHeight="1">
      <c r="A218" s="1161"/>
      <c r="B218" s="1033"/>
      <c r="C218" s="1011"/>
      <c r="D218" s="1016"/>
      <c r="E218" s="1022"/>
      <c r="F218" s="1061"/>
    </row>
    <row r="219" spans="1:6" ht="14.25" customHeight="1">
      <c r="A219" s="1161">
        <v>7.4</v>
      </c>
      <c r="B219" s="1033" t="s">
        <v>1600</v>
      </c>
      <c r="C219" s="1011"/>
      <c r="D219" s="1016"/>
      <c r="E219" s="1022"/>
      <c r="F219" s="1061"/>
    </row>
    <row r="220" spans="1:6" ht="14.25" customHeight="1">
      <c r="A220" s="1161"/>
      <c r="B220" s="1033" t="s">
        <v>1601</v>
      </c>
      <c r="C220" s="1011" t="s">
        <v>66</v>
      </c>
      <c r="D220" s="1016">
        <v>500</v>
      </c>
      <c r="E220" s="1022"/>
      <c r="F220" s="1061"/>
    </row>
    <row r="221" spans="1:6" ht="14.25" customHeight="1">
      <c r="A221" s="1184"/>
      <c r="B221" s="990"/>
      <c r="C221" s="475"/>
      <c r="D221" s="990"/>
      <c r="E221" s="639"/>
      <c r="F221" s="1133"/>
    </row>
    <row r="222" spans="1:6" ht="14.25" customHeight="1">
      <c r="A222" s="1184"/>
      <c r="B222" s="990"/>
      <c r="C222" s="475"/>
      <c r="D222" s="990"/>
      <c r="E222" s="639"/>
      <c r="F222" s="1133"/>
    </row>
    <row r="223" spans="1:6" ht="14.25" customHeight="1">
      <c r="A223" s="1184"/>
      <c r="B223" s="1083" t="s">
        <v>133</v>
      </c>
      <c r="C223" s="475"/>
      <c r="D223" s="990"/>
      <c r="E223" s="639"/>
      <c r="F223" s="1133"/>
    </row>
    <row r="224" spans="1:6" ht="14.25" customHeight="1">
      <c r="A224" s="1184"/>
      <c r="B224" s="996"/>
      <c r="C224" s="475"/>
      <c r="D224" s="990"/>
      <c r="E224" s="639"/>
      <c r="F224" s="1133"/>
    </row>
    <row r="225" spans="1:6" ht="14.25" customHeight="1">
      <c r="A225" s="1184"/>
      <c r="B225" s="996"/>
      <c r="C225" s="475"/>
      <c r="D225" s="990"/>
      <c r="E225" s="639"/>
      <c r="F225" s="1133"/>
    </row>
    <row r="226" spans="1:6" ht="14.25" customHeight="1">
      <c r="A226" s="1184"/>
      <c r="B226" s="996"/>
      <c r="C226" s="475"/>
      <c r="D226" s="990"/>
      <c r="E226" s="639"/>
      <c r="F226" s="1133"/>
    </row>
    <row r="227" spans="1:6" ht="14.25" customHeight="1">
      <c r="A227" s="1184"/>
      <c r="B227" s="996"/>
      <c r="C227" s="475"/>
      <c r="D227" s="990"/>
      <c r="E227" s="639"/>
      <c r="F227" s="1133"/>
    </row>
    <row r="228" spans="1:6" ht="14.25" customHeight="1">
      <c r="A228" s="1184"/>
      <c r="B228" s="996"/>
      <c r="C228" s="475"/>
      <c r="D228" s="990"/>
      <c r="E228" s="639"/>
      <c r="F228" s="1133"/>
    </row>
    <row r="229" spans="1:6" ht="14.25" customHeight="1">
      <c r="A229" s="1184"/>
      <c r="B229" s="996"/>
      <c r="C229" s="475"/>
      <c r="D229" s="990"/>
      <c r="E229" s="639"/>
      <c r="F229" s="1133"/>
    </row>
    <row r="230" spans="1:6" ht="14.25" customHeight="1">
      <c r="A230" s="1184"/>
      <c r="B230" s="996"/>
      <c r="C230" s="475"/>
      <c r="D230" s="990"/>
      <c r="E230" s="639"/>
      <c r="F230" s="1133"/>
    </row>
    <row r="231" spans="1:6" ht="14.25" customHeight="1">
      <c r="A231" s="1184"/>
      <c r="B231" s="996"/>
      <c r="C231" s="475"/>
      <c r="D231" s="990"/>
      <c r="E231" s="639"/>
      <c r="F231" s="1133"/>
    </row>
    <row r="232" spans="1:6" ht="14.25" customHeight="1">
      <c r="A232" s="1184"/>
      <c r="B232" s="996"/>
      <c r="C232" s="475"/>
      <c r="D232" s="990"/>
      <c r="E232" s="639"/>
      <c r="F232" s="1133"/>
    </row>
    <row r="233" spans="1:6" ht="14.25" customHeight="1">
      <c r="A233" s="1184"/>
      <c r="B233" s="996"/>
      <c r="C233" s="475"/>
      <c r="D233" s="990"/>
      <c r="E233" s="639"/>
      <c r="F233" s="1133"/>
    </row>
    <row r="234" spans="1:6" ht="14.25" customHeight="1">
      <c r="A234" s="1184"/>
      <c r="B234" s="996"/>
      <c r="C234" s="475"/>
      <c r="D234" s="990"/>
      <c r="E234" s="639"/>
      <c r="F234" s="1133"/>
    </row>
    <row r="235" spans="1:6" ht="14.25" customHeight="1">
      <c r="A235" s="1184"/>
      <c r="B235" s="996"/>
      <c r="C235" s="475"/>
      <c r="D235" s="990"/>
      <c r="E235" s="639"/>
      <c r="F235" s="1133"/>
    </row>
    <row r="236" spans="1:6" ht="14.25" customHeight="1">
      <c r="A236" s="1184"/>
      <c r="B236" s="996"/>
      <c r="C236" s="475"/>
      <c r="D236" s="990"/>
      <c r="E236" s="639"/>
      <c r="F236" s="1133"/>
    </row>
    <row r="237" spans="1:6" ht="14.25" customHeight="1">
      <c r="A237" s="1184"/>
      <c r="B237" s="996"/>
      <c r="C237" s="475"/>
      <c r="D237" s="990"/>
      <c r="E237" s="639"/>
      <c r="F237" s="1133"/>
    </row>
    <row r="238" spans="1:6" ht="14.25" customHeight="1">
      <c r="A238" s="1184"/>
      <c r="B238" s="996"/>
      <c r="C238" s="475"/>
      <c r="D238" s="990"/>
      <c r="E238" s="639"/>
      <c r="F238" s="1133"/>
    </row>
    <row r="239" spans="1:6" ht="14.25" customHeight="1">
      <c r="A239" s="1184"/>
      <c r="B239" s="996"/>
      <c r="C239" s="475"/>
      <c r="D239" s="990"/>
      <c r="E239" s="639"/>
      <c r="F239" s="1133"/>
    </row>
    <row r="240" spans="1:6" ht="14.25" customHeight="1">
      <c r="A240" s="1184"/>
      <c r="B240" s="996"/>
      <c r="C240" s="475"/>
      <c r="D240" s="990"/>
      <c r="E240" s="639"/>
      <c r="F240" s="1133"/>
    </row>
    <row r="241" spans="1:6" ht="14.25" customHeight="1">
      <c r="A241" s="1184"/>
      <c r="B241" s="996"/>
      <c r="C241" s="475"/>
      <c r="D241" s="990"/>
      <c r="E241" s="639"/>
      <c r="F241" s="1133"/>
    </row>
    <row r="242" spans="1:6" ht="14.25" customHeight="1">
      <c r="A242" s="1184"/>
      <c r="B242" s="990"/>
      <c r="C242" s="475"/>
      <c r="D242" s="990"/>
      <c r="E242" s="639"/>
      <c r="F242" s="1133"/>
    </row>
    <row r="243" spans="1:6" ht="14.25" customHeight="1">
      <c r="A243" s="1179"/>
      <c r="B243" s="1009" t="s">
        <v>150</v>
      </c>
      <c r="C243" s="476"/>
      <c r="D243" s="997"/>
      <c r="E243" s="640"/>
      <c r="F243" s="997"/>
    </row>
    <row r="244" spans="1:6" ht="14.25" customHeight="1">
      <c r="A244" s="1179"/>
      <c r="B244" s="996"/>
      <c r="C244" s="476"/>
      <c r="D244" s="997"/>
      <c r="E244" s="640"/>
      <c r="F244" s="997"/>
    </row>
    <row r="245" spans="1:6" ht="14.25" customHeight="1">
      <c r="A245" s="1179">
        <v>7.41</v>
      </c>
      <c r="B245" s="996" t="s">
        <v>1729</v>
      </c>
      <c r="C245" s="476"/>
      <c r="D245" s="997"/>
      <c r="E245" s="640"/>
      <c r="F245" s="997"/>
    </row>
    <row r="246" spans="1:6" ht="14.25" customHeight="1">
      <c r="A246" s="1179"/>
      <c r="B246" s="996"/>
      <c r="C246" s="476"/>
      <c r="D246" s="997"/>
      <c r="E246" s="640"/>
      <c r="F246" s="997"/>
    </row>
    <row r="247" spans="1:6" ht="14.25" customHeight="1">
      <c r="A247" s="1179">
        <v>7.42</v>
      </c>
      <c r="B247" s="996" t="s">
        <v>1730</v>
      </c>
      <c r="C247" s="476"/>
      <c r="D247" s="997"/>
      <c r="E247" s="640"/>
      <c r="F247" s="997"/>
    </row>
    <row r="248" spans="1:6" ht="14.25" customHeight="1">
      <c r="A248" s="1179"/>
      <c r="B248" s="996"/>
      <c r="C248" s="476"/>
      <c r="D248" s="997"/>
      <c r="E248" s="640"/>
      <c r="F248" s="997"/>
    </row>
    <row r="249" spans="1:6" ht="14.25" customHeight="1">
      <c r="A249" s="1179">
        <v>7.43</v>
      </c>
      <c r="B249" s="996" t="s">
        <v>1731</v>
      </c>
      <c r="C249" s="476"/>
      <c r="D249" s="997"/>
      <c r="E249" s="640"/>
      <c r="F249" s="997"/>
    </row>
    <row r="250" spans="1:6" ht="14.25" customHeight="1">
      <c r="A250" s="1179"/>
      <c r="B250" s="996"/>
      <c r="C250" s="476"/>
      <c r="D250" s="997"/>
      <c r="E250" s="640"/>
      <c r="F250" s="997"/>
    </row>
    <row r="251" spans="1:6" ht="14.25" customHeight="1">
      <c r="A251" s="1179"/>
      <c r="B251" s="996"/>
      <c r="C251" s="476"/>
      <c r="D251" s="997"/>
      <c r="E251" s="640"/>
      <c r="F251" s="997"/>
    </row>
    <row r="252" spans="1:6" ht="14.25" customHeight="1">
      <c r="A252" s="1179"/>
      <c r="B252" s="996"/>
      <c r="C252" s="476"/>
      <c r="D252" s="997"/>
      <c r="E252" s="640"/>
      <c r="F252" s="997"/>
    </row>
    <row r="253" spans="1:6" ht="14.25" customHeight="1">
      <c r="A253" s="1179"/>
      <c r="B253" s="996"/>
      <c r="C253" s="476"/>
      <c r="D253" s="997"/>
      <c r="E253" s="640"/>
      <c r="F253" s="997"/>
    </row>
    <row r="254" spans="1:6" ht="14.25" customHeight="1">
      <c r="A254" s="1179"/>
      <c r="B254" s="996"/>
      <c r="C254" s="476"/>
      <c r="D254" s="997"/>
      <c r="E254" s="640"/>
      <c r="F254" s="997"/>
    </row>
    <row r="255" spans="1:6" ht="14.25" customHeight="1">
      <c r="A255" s="1179"/>
      <c r="B255" s="996"/>
      <c r="C255" s="476"/>
      <c r="D255" s="997"/>
      <c r="E255" s="640"/>
      <c r="F255" s="997"/>
    </row>
    <row r="256" spans="1:6" ht="14.25" customHeight="1">
      <c r="A256" s="1179"/>
      <c r="B256" s="996"/>
      <c r="C256" s="476"/>
      <c r="D256" s="997"/>
      <c r="E256" s="640"/>
      <c r="F256" s="997"/>
    </row>
    <row r="257" spans="1:6" ht="14.25" customHeight="1">
      <c r="A257" s="1179"/>
      <c r="B257" s="996"/>
      <c r="C257" s="476"/>
      <c r="D257" s="997"/>
      <c r="E257" s="640"/>
      <c r="F257" s="997"/>
    </row>
    <row r="258" spans="1:6" ht="14.25" customHeight="1">
      <c r="A258" s="1179"/>
      <c r="B258" s="996"/>
      <c r="C258" s="476"/>
      <c r="D258" s="997"/>
      <c r="E258" s="640"/>
      <c r="F258" s="997"/>
    </row>
    <row r="259" spans="1:6" ht="14.25" customHeight="1">
      <c r="A259" s="1179"/>
      <c r="B259" s="996"/>
      <c r="C259" s="476"/>
      <c r="D259" s="997"/>
      <c r="E259" s="640"/>
      <c r="F259" s="997"/>
    </row>
    <row r="260" spans="1:6" ht="14.25" customHeight="1">
      <c r="A260" s="1179"/>
      <c r="B260" s="996"/>
      <c r="C260" s="476"/>
      <c r="D260" s="997"/>
      <c r="E260" s="640"/>
      <c r="F260" s="997"/>
    </row>
    <row r="261" spans="1:6" ht="14.25" customHeight="1">
      <c r="A261" s="1179"/>
      <c r="B261" s="996"/>
      <c r="C261" s="476"/>
      <c r="D261" s="997"/>
      <c r="E261" s="640"/>
      <c r="F261" s="997"/>
    </row>
    <row r="262" spans="1:6" ht="14.25" customHeight="1">
      <c r="A262" s="1179"/>
      <c r="B262" s="485"/>
      <c r="C262" s="476"/>
      <c r="D262" s="1082"/>
      <c r="E262" s="640"/>
      <c r="F262" s="997"/>
    </row>
    <row r="263" spans="1:6" ht="14.25" customHeight="1">
      <c r="A263" s="1180"/>
      <c r="B263" s="1024"/>
      <c r="C263" s="488"/>
      <c r="D263" s="499"/>
      <c r="E263" s="642"/>
      <c r="F263" s="1135"/>
    </row>
    <row r="264" spans="1:6" ht="14.25" customHeight="1">
      <c r="A264" s="1181"/>
      <c r="B264" s="491" t="s">
        <v>1728</v>
      </c>
      <c r="C264" s="479"/>
      <c r="D264" s="500"/>
      <c r="E264" s="643"/>
      <c r="F264" s="1082"/>
    </row>
    <row r="265" spans="1:6" ht="14.25" customHeight="1">
      <c r="A265" s="1185" t="s">
        <v>16</v>
      </c>
      <c r="B265" s="1030" t="s">
        <v>20</v>
      </c>
      <c r="C265" s="1029" t="s">
        <v>17</v>
      </c>
      <c r="D265" s="1029" t="s">
        <v>129</v>
      </c>
      <c r="E265" s="1031" t="s">
        <v>18</v>
      </c>
      <c r="F265" s="1064" t="s">
        <v>1602</v>
      </c>
    </row>
    <row r="266" spans="1:6" ht="14.25" customHeight="1">
      <c r="A266" s="1186"/>
      <c r="B266" s="1044"/>
      <c r="C266" s="1043"/>
      <c r="D266" s="1043"/>
      <c r="E266" s="1045"/>
      <c r="F266" s="1142"/>
    </row>
    <row r="267" spans="1:6" ht="14.25" customHeight="1">
      <c r="A267" s="1161"/>
      <c r="B267" s="1013" t="s">
        <v>1704</v>
      </c>
      <c r="C267" s="1006"/>
      <c r="D267" s="1006"/>
      <c r="E267" s="1014"/>
      <c r="F267" s="1056"/>
    </row>
    <row r="268" spans="1:6" ht="14.25" customHeight="1">
      <c r="A268" s="1161"/>
      <c r="B268" s="1013"/>
      <c r="C268" s="1006"/>
      <c r="D268" s="1006"/>
      <c r="E268" s="1014"/>
      <c r="F268" s="1056"/>
    </row>
    <row r="269" spans="1:6" ht="14.25" customHeight="1">
      <c r="A269" s="1161"/>
      <c r="B269" s="1013" t="s">
        <v>23</v>
      </c>
      <c r="C269" s="1006"/>
      <c r="D269" s="1006"/>
      <c r="E269" s="1014"/>
      <c r="F269" s="1056"/>
    </row>
    <row r="270" spans="1:6" ht="45.75" customHeight="1">
      <c r="A270" s="1161">
        <v>7.44</v>
      </c>
      <c r="B270" s="1007" t="s">
        <v>1614</v>
      </c>
      <c r="C270" s="1006" t="s">
        <v>25</v>
      </c>
      <c r="D270" s="1008">
        <v>933</v>
      </c>
      <c r="E270" s="1014"/>
      <c r="F270" s="1056"/>
    </row>
    <row r="271" spans="1:6" ht="14.25" customHeight="1">
      <c r="A271" s="1161"/>
      <c r="B271" s="1007"/>
      <c r="C271" s="1006"/>
      <c r="D271" s="1006"/>
      <c r="E271" s="1014"/>
      <c r="F271" s="1056"/>
    </row>
    <row r="272" spans="1:6" ht="14.25" customHeight="1">
      <c r="A272" s="1161">
        <v>7.45</v>
      </c>
      <c r="B272" s="1007" t="s">
        <v>1603</v>
      </c>
      <c r="C272" s="1006" t="s">
        <v>25</v>
      </c>
      <c r="D272" s="1008">
        <f>D270</f>
        <v>933</v>
      </c>
      <c r="E272" s="1014"/>
      <c r="F272" s="1061"/>
    </row>
    <row r="273" spans="1:6" ht="14.25" customHeight="1">
      <c r="A273" s="1161"/>
      <c r="B273" s="1013" t="s">
        <v>1611</v>
      </c>
      <c r="C273" s="1006"/>
      <c r="D273" s="1006"/>
      <c r="E273" s="1014"/>
      <c r="F273" s="1061"/>
    </row>
    <row r="274" spans="1:6" ht="14.25" customHeight="1">
      <c r="A274" s="1161">
        <v>7.46</v>
      </c>
      <c r="B274" s="1033" t="s">
        <v>1610</v>
      </c>
      <c r="C274" s="1006"/>
      <c r="D274" s="1016"/>
      <c r="E274" s="1014"/>
      <c r="F274" s="1061"/>
    </row>
    <row r="275" spans="1:6" ht="14.25" customHeight="1">
      <c r="A275" s="1161"/>
      <c r="B275" s="1033" t="s">
        <v>1609</v>
      </c>
      <c r="C275" s="1006"/>
      <c r="D275" s="1016"/>
      <c r="E275" s="1014"/>
      <c r="F275" s="1061"/>
    </row>
    <row r="276" spans="1:6" ht="14.25" customHeight="1">
      <c r="A276" s="1161"/>
      <c r="B276" s="1033" t="s">
        <v>1608</v>
      </c>
      <c r="C276" s="1006"/>
      <c r="D276" s="1016"/>
      <c r="E276" s="1014"/>
      <c r="F276" s="1061"/>
    </row>
    <row r="277" spans="1:6" ht="14.25" customHeight="1">
      <c r="A277" s="1161"/>
      <c r="B277" s="1033" t="s">
        <v>1607</v>
      </c>
      <c r="C277" s="1006"/>
      <c r="D277" s="1016"/>
      <c r="E277" s="1014"/>
      <c r="F277" s="1061"/>
    </row>
    <row r="278" spans="1:6" ht="14.25" customHeight="1">
      <c r="A278" s="1161"/>
      <c r="B278" s="1033" t="s">
        <v>1606</v>
      </c>
      <c r="C278" s="1006"/>
      <c r="D278" s="1016"/>
      <c r="E278" s="1014"/>
      <c r="F278" s="1061"/>
    </row>
    <row r="279" spans="1:6" ht="14.25" customHeight="1">
      <c r="A279" s="1161"/>
      <c r="B279" s="1033" t="s">
        <v>1605</v>
      </c>
      <c r="C279" s="1006"/>
      <c r="D279" s="1016"/>
      <c r="E279" s="1014"/>
      <c r="F279" s="1061"/>
    </row>
    <row r="280" spans="1:6" ht="14.25" customHeight="1">
      <c r="A280" s="1161"/>
      <c r="B280" s="1033" t="s">
        <v>1604</v>
      </c>
      <c r="C280" s="1006" t="s">
        <v>66</v>
      </c>
      <c r="D280" s="1016">
        <v>683</v>
      </c>
      <c r="E280" s="1014"/>
      <c r="F280" s="1061"/>
    </row>
    <row r="281" spans="1:6" ht="180.75" customHeight="1">
      <c r="A281" s="1161">
        <v>7.47</v>
      </c>
      <c r="B281" s="1007" t="s">
        <v>1613</v>
      </c>
      <c r="C281" s="1041" t="s">
        <v>66</v>
      </c>
      <c r="D281" s="1041">
        <v>69</v>
      </c>
      <c r="E281" s="1042"/>
      <c r="F281" s="1143"/>
    </row>
    <row r="282" spans="1:6" ht="14.25" customHeight="1">
      <c r="A282" s="1161"/>
      <c r="B282" s="1007"/>
      <c r="C282" s="1041"/>
      <c r="D282" s="1041"/>
      <c r="E282" s="1042"/>
      <c r="F282" s="1143"/>
    </row>
    <row r="283" spans="1:6" ht="210" customHeight="1">
      <c r="A283" s="1161">
        <v>7.48</v>
      </c>
      <c r="B283" s="1007" t="s">
        <v>1612</v>
      </c>
      <c r="C283" s="1006" t="s">
        <v>66</v>
      </c>
      <c r="D283" s="1006">
        <v>69</v>
      </c>
      <c r="E283" s="1014"/>
      <c r="F283" s="1061"/>
    </row>
    <row r="284" spans="1:6" ht="14.25" customHeight="1" thickBot="1">
      <c r="A284" s="1207"/>
      <c r="B284" s="1047" t="s">
        <v>133</v>
      </c>
      <c r="C284" s="1048"/>
      <c r="D284" s="1048"/>
      <c r="E284" s="1049" t="s">
        <v>80</v>
      </c>
      <c r="F284" s="1144"/>
    </row>
    <row r="285" spans="1:6" ht="14.25" customHeight="1" thickTop="1">
      <c r="A285" s="1188"/>
      <c r="B285" s="1050"/>
      <c r="C285" s="1051"/>
      <c r="D285" s="1051"/>
      <c r="E285" s="1052"/>
      <c r="F285" s="1154"/>
    </row>
    <row r="286" spans="1:6" ht="14.25" customHeight="1">
      <c r="A286" s="1187" t="s">
        <v>16</v>
      </c>
      <c r="B286" s="1054" t="s">
        <v>20</v>
      </c>
      <c r="C286" s="1053" t="s">
        <v>17</v>
      </c>
      <c r="D286" s="1053" t="s">
        <v>129</v>
      </c>
      <c r="E286" s="1031" t="s">
        <v>18</v>
      </c>
      <c r="F286" s="1145" t="s">
        <v>1602</v>
      </c>
    </row>
    <row r="287" spans="1:6" ht="14.25" customHeight="1">
      <c r="A287" s="1186"/>
      <c r="B287" s="1044"/>
      <c r="C287" s="1043"/>
      <c r="D287" s="1043"/>
      <c r="E287" s="1045"/>
      <c r="F287" s="1142"/>
    </row>
    <row r="288" spans="1:6" ht="14.25" customHeight="1">
      <c r="A288" s="1161"/>
      <c r="B288" s="1013"/>
      <c r="C288" s="1006"/>
      <c r="D288" s="1006"/>
      <c r="E288" s="1014"/>
      <c r="F288" s="1056"/>
    </row>
    <row r="289" spans="1:6" ht="14.25" customHeight="1">
      <c r="A289" s="1161"/>
      <c r="B289" s="1013"/>
      <c r="C289" s="1006"/>
      <c r="D289" s="1006"/>
      <c r="E289" s="1014"/>
      <c r="F289" s="1056"/>
    </row>
    <row r="290" spans="1:6" ht="14.25" customHeight="1">
      <c r="A290" s="1161">
        <v>7.49</v>
      </c>
      <c r="B290" s="1007" t="s">
        <v>1615</v>
      </c>
      <c r="C290" s="1006"/>
      <c r="D290" s="1006"/>
      <c r="E290" s="1014"/>
      <c r="F290" s="1056"/>
    </row>
    <row r="291" spans="1:6" ht="14.25" customHeight="1">
      <c r="A291" s="1161"/>
      <c r="B291" s="1007" t="s">
        <v>1616</v>
      </c>
      <c r="C291" s="1006"/>
      <c r="D291" s="1006"/>
      <c r="E291" s="1014"/>
      <c r="F291" s="1056"/>
    </row>
    <row r="292" spans="1:6" ht="14.25" customHeight="1">
      <c r="A292" s="1161"/>
      <c r="B292" s="1007" t="s">
        <v>1617</v>
      </c>
      <c r="C292" s="1006"/>
      <c r="D292" s="1006"/>
      <c r="E292" s="1014"/>
      <c r="F292" s="1056"/>
    </row>
    <row r="293" spans="1:6" ht="14.25" customHeight="1">
      <c r="A293" s="1161"/>
      <c r="B293" s="1007" t="s">
        <v>1618</v>
      </c>
      <c r="C293" s="1006"/>
      <c r="D293" s="1006"/>
      <c r="E293" s="1014"/>
      <c r="F293" s="1056"/>
    </row>
    <row r="294" spans="1:6" ht="14.25" customHeight="1">
      <c r="A294" s="1161"/>
      <c r="B294" s="1007" t="s">
        <v>1619</v>
      </c>
      <c r="C294" s="1006" t="s">
        <v>66</v>
      </c>
      <c r="D294" s="1006">
        <v>30</v>
      </c>
      <c r="E294" s="1014"/>
      <c r="F294" s="1061"/>
    </row>
    <row r="295" spans="1:6" ht="14.25" customHeight="1">
      <c r="A295" s="1161"/>
      <c r="B295" s="1007"/>
      <c r="C295" s="1006"/>
      <c r="D295" s="1006"/>
      <c r="E295" s="1014"/>
      <c r="F295" s="1056"/>
    </row>
    <row r="296" spans="1:6" ht="14.25" customHeight="1">
      <c r="A296" s="1161">
        <v>7.5</v>
      </c>
      <c r="B296" s="1007" t="s">
        <v>1620</v>
      </c>
      <c r="C296" s="1006"/>
      <c r="D296" s="1006"/>
      <c r="E296" s="1014"/>
      <c r="F296" s="1061"/>
    </row>
    <row r="297" spans="1:6" ht="14.25" customHeight="1">
      <c r="A297" s="1161"/>
      <c r="B297" s="1007" t="s">
        <v>1621</v>
      </c>
      <c r="C297" s="1006" t="s">
        <v>109</v>
      </c>
      <c r="D297" s="1006">
        <v>20</v>
      </c>
      <c r="E297" s="1014"/>
      <c r="F297" s="1061"/>
    </row>
    <row r="298" spans="1:6" ht="14.25" customHeight="1">
      <c r="A298" s="1161"/>
      <c r="B298" s="1007"/>
      <c r="C298" s="1006"/>
      <c r="D298" s="1006"/>
      <c r="E298" s="1014"/>
      <c r="F298" s="1061"/>
    </row>
    <row r="299" spans="1:6" ht="51" customHeight="1">
      <c r="A299" s="1161"/>
      <c r="B299" s="1055" t="s">
        <v>1622</v>
      </c>
      <c r="C299" s="1016"/>
      <c r="D299" s="1016"/>
      <c r="E299" s="1014"/>
      <c r="F299" s="1061"/>
    </row>
    <row r="300" spans="1:6" ht="14.25" customHeight="1">
      <c r="A300" s="1161">
        <v>7.51</v>
      </c>
      <c r="B300" s="1033" t="s">
        <v>1623</v>
      </c>
      <c r="C300" s="1016" t="s">
        <v>25</v>
      </c>
      <c r="D300" s="1016">
        <v>14</v>
      </c>
      <c r="E300" s="1014"/>
      <c r="F300" s="1061"/>
    </row>
    <row r="301" spans="1:6" ht="14.25" customHeight="1">
      <c r="A301" s="1161"/>
      <c r="B301" s="1055"/>
      <c r="C301" s="1016"/>
      <c r="D301" s="1016"/>
      <c r="E301" s="1014"/>
      <c r="F301" s="1061"/>
    </row>
    <row r="302" spans="1:6" ht="14.25" customHeight="1">
      <c r="A302" s="1161"/>
      <c r="B302" s="1055" t="s">
        <v>1624</v>
      </c>
      <c r="C302" s="1016"/>
      <c r="D302" s="1016"/>
      <c r="E302" s="1014"/>
      <c r="F302" s="1061"/>
    </row>
    <row r="303" spans="1:6" ht="14.25" customHeight="1">
      <c r="A303" s="1161">
        <v>7.52</v>
      </c>
      <c r="B303" s="1033" t="s">
        <v>430</v>
      </c>
      <c r="C303" s="1016" t="s">
        <v>25</v>
      </c>
      <c r="D303" s="1016">
        <v>1</v>
      </c>
      <c r="E303" s="1014"/>
      <c r="F303" s="1061"/>
    </row>
    <row r="304" spans="1:6" ht="14.25" customHeight="1">
      <c r="A304" s="1161"/>
      <c r="B304" s="1033"/>
      <c r="C304" s="1016"/>
      <c r="D304" s="1016"/>
      <c r="E304" s="1014"/>
      <c r="F304" s="1061"/>
    </row>
    <row r="305" spans="1:6" ht="14.25" customHeight="1">
      <c r="A305" s="1161"/>
      <c r="B305" s="1055" t="s">
        <v>1625</v>
      </c>
      <c r="C305" s="1016"/>
      <c r="D305" s="1016"/>
      <c r="E305" s="1014"/>
      <c r="F305" s="1061"/>
    </row>
    <row r="306" spans="1:6" ht="14.25" customHeight="1">
      <c r="A306" s="1161"/>
      <c r="B306" s="1055" t="s">
        <v>1626</v>
      </c>
      <c r="C306" s="1016"/>
      <c r="D306" s="1016"/>
      <c r="E306" s="1014"/>
      <c r="F306" s="1061"/>
    </row>
    <row r="307" spans="1:6" ht="14.25" customHeight="1">
      <c r="A307" s="1161">
        <v>7.53</v>
      </c>
      <c r="B307" s="1033" t="s">
        <v>1627</v>
      </c>
      <c r="C307" s="1016" t="s">
        <v>43</v>
      </c>
      <c r="D307" s="1016">
        <v>10</v>
      </c>
      <c r="E307" s="1014"/>
      <c r="F307" s="1061"/>
    </row>
    <row r="308" spans="1:6" ht="14.25" customHeight="1">
      <c r="A308" s="1161"/>
      <c r="B308" s="1033"/>
      <c r="C308" s="1016"/>
      <c r="D308" s="1016"/>
      <c r="E308" s="1014"/>
      <c r="F308" s="1061"/>
    </row>
    <row r="309" spans="1:6" ht="14.25" customHeight="1">
      <c r="A309" s="1161"/>
      <c r="B309" s="1055" t="s">
        <v>1628</v>
      </c>
      <c r="C309" s="1016"/>
      <c r="D309" s="1016"/>
      <c r="E309" s="1014"/>
      <c r="F309" s="1061"/>
    </row>
    <row r="310" spans="1:6" ht="14.25" customHeight="1">
      <c r="A310" s="1161">
        <v>7.54</v>
      </c>
      <c r="B310" s="1033" t="s">
        <v>1629</v>
      </c>
      <c r="C310" s="1016"/>
      <c r="D310" s="1016"/>
      <c r="E310" s="1014"/>
      <c r="F310" s="1061"/>
    </row>
    <row r="311" spans="1:6" ht="14.25" customHeight="1">
      <c r="A311" s="1161"/>
      <c r="B311" s="1033" t="s">
        <v>1630</v>
      </c>
      <c r="C311" s="1016" t="s">
        <v>91</v>
      </c>
      <c r="D311" s="1016">
        <v>4</v>
      </c>
      <c r="E311" s="1014"/>
      <c r="F311" s="1061"/>
    </row>
    <row r="312" spans="1:6" ht="14.25" customHeight="1">
      <c r="A312" s="1161"/>
      <c r="B312" s="1007"/>
      <c r="C312" s="1006"/>
      <c r="D312" s="1006"/>
      <c r="E312" s="1014"/>
      <c r="F312" s="1061"/>
    </row>
    <row r="313" spans="1:6" ht="14.25" customHeight="1">
      <c r="A313" s="1177"/>
      <c r="B313" s="1055" t="s">
        <v>1631</v>
      </c>
      <c r="C313" s="1016"/>
      <c r="D313" s="1016"/>
      <c r="E313" s="1014"/>
      <c r="F313" s="1061"/>
    </row>
    <row r="314" spans="1:6" ht="14.25" customHeight="1">
      <c r="A314" s="1177"/>
      <c r="B314" s="1055" t="s">
        <v>1632</v>
      </c>
      <c r="C314" s="1016"/>
      <c r="D314" s="1016"/>
      <c r="E314" s="1014"/>
      <c r="F314" s="1061"/>
    </row>
    <row r="315" spans="1:6" ht="14.25" customHeight="1">
      <c r="A315" s="1177">
        <v>7.55</v>
      </c>
      <c r="B315" s="1033" t="s">
        <v>1633</v>
      </c>
      <c r="C315" s="1016"/>
      <c r="D315" s="1016"/>
      <c r="E315" s="1014"/>
      <c r="F315" s="1061"/>
    </row>
    <row r="316" spans="1:6" ht="14.25" customHeight="1">
      <c r="A316" s="1177"/>
      <c r="B316" s="1033" t="s">
        <v>1634</v>
      </c>
      <c r="C316" s="1016" t="s">
        <v>66</v>
      </c>
      <c r="D316" s="1016">
        <v>106</v>
      </c>
      <c r="E316" s="1014"/>
      <c r="F316" s="1061"/>
    </row>
    <row r="317" spans="1:6" ht="14.25" customHeight="1">
      <c r="A317" s="1177"/>
      <c r="B317" s="1033"/>
      <c r="C317" s="1016"/>
      <c r="D317" s="1016"/>
      <c r="E317" s="1014"/>
      <c r="F317" s="1061"/>
    </row>
    <row r="318" spans="1:6" ht="14.25" customHeight="1">
      <c r="A318" s="1177">
        <v>7.56</v>
      </c>
      <c r="B318" s="1033" t="s">
        <v>1635</v>
      </c>
      <c r="C318" s="1016" t="s">
        <v>66</v>
      </c>
      <c r="D318" s="1016">
        <f>D316</f>
        <v>106</v>
      </c>
      <c r="E318" s="1014"/>
      <c r="F318" s="1061"/>
    </row>
    <row r="319" spans="1:6" ht="14.25" customHeight="1">
      <c r="A319" s="1161"/>
      <c r="B319" s="1007"/>
      <c r="C319" s="1006"/>
      <c r="D319" s="1006"/>
      <c r="E319" s="1014"/>
      <c r="F319" s="1061"/>
    </row>
    <row r="320" spans="1:6" ht="14.25" customHeight="1">
      <c r="A320" s="1161"/>
      <c r="B320" s="1007"/>
      <c r="C320" s="1006"/>
      <c r="D320" s="1006"/>
      <c r="E320" s="1014"/>
      <c r="F320" s="1061"/>
    </row>
    <row r="321" spans="1:6" ht="14.25" customHeight="1">
      <c r="A321" s="1161"/>
      <c r="B321" s="1007"/>
      <c r="C321" s="1006"/>
      <c r="D321" s="1006"/>
      <c r="E321" s="1014"/>
      <c r="F321" s="1061"/>
    </row>
    <row r="322" spans="1:6" ht="14.25" customHeight="1">
      <c r="A322" s="1161"/>
      <c r="B322" s="1007"/>
      <c r="C322" s="1006"/>
      <c r="D322" s="1006"/>
      <c r="E322" s="1014"/>
      <c r="F322" s="1061"/>
    </row>
    <row r="323" spans="1:6" ht="14.25" customHeight="1">
      <c r="A323" s="1161"/>
      <c r="B323" s="1007"/>
      <c r="C323" s="1006"/>
      <c r="D323" s="1006"/>
      <c r="E323" s="1014"/>
      <c r="F323" s="1061"/>
    </row>
    <row r="324" spans="1:6" ht="14.25" customHeight="1">
      <c r="A324" s="1161"/>
      <c r="B324" s="1007"/>
      <c r="C324" s="1006"/>
      <c r="D324" s="1006"/>
      <c r="E324" s="1014"/>
      <c r="F324" s="1061"/>
    </row>
    <row r="325" spans="1:6" ht="14.25" customHeight="1">
      <c r="A325" s="1161"/>
      <c r="B325" s="1007"/>
      <c r="C325" s="1006"/>
      <c r="D325" s="1006"/>
      <c r="E325" s="1014"/>
      <c r="F325" s="1061"/>
    </row>
    <row r="326" spans="1:6" ht="14.25" customHeight="1">
      <c r="A326" s="1161"/>
      <c r="B326" s="1007"/>
      <c r="C326" s="1006"/>
      <c r="D326" s="1006"/>
      <c r="E326" s="1014"/>
      <c r="F326" s="1061"/>
    </row>
    <row r="327" spans="1:6" ht="14.25" customHeight="1">
      <c r="A327" s="1161"/>
      <c r="B327" s="1007"/>
      <c r="C327" s="1006"/>
      <c r="D327" s="1006"/>
      <c r="E327" s="1014"/>
      <c r="F327" s="1061"/>
    </row>
    <row r="328" spans="1:6" ht="14.25" customHeight="1">
      <c r="A328" s="1161"/>
      <c r="B328" s="1007"/>
      <c r="C328" s="1006"/>
      <c r="D328" s="1006"/>
      <c r="E328" s="1014"/>
      <c r="F328" s="1061"/>
    </row>
    <row r="329" spans="1:6" ht="14.25" customHeight="1">
      <c r="A329" s="1161"/>
      <c r="B329" s="1002"/>
      <c r="C329" s="1006"/>
      <c r="D329" s="1006"/>
      <c r="E329" s="1014"/>
      <c r="F329" s="1146"/>
    </row>
    <row r="330" spans="1:6" ht="14.25" customHeight="1" thickBot="1">
      <c r="A330" s="1161"/>
      <c r="B330" s="1002" t="s">
        <v>133</v>
      </c>
      <c r="C330" s="1006"/>
      <c r="D330" s="1006"/>
      <c r="E330" s="1035" t="s">
        <v>80</v>
      </c>
      <c r="F330" s="1147"/>
    </row>
    <row r="331" spans="1:6" ht="14.25" customHeight="1" thickTop="1">
      <c r="A331" s="1188"/>
      <c r="B331" s="1084"/>
      <c r="C331" s="1051"/>
      <c r="D331" s="1051"/>
      <c r="E331" s="1063"/>
      <c r="F331" s="1148"/>
    </row>
    <row r="332" spans="1:6" ht="14.25" customHeight="1">
      <c r="A332" s="1187" t="s">
        <v>16</v>
      </c>
      <c r="B332" s="1030" t="s">
        <v>20</v>
      </c>
      <c r="C332" s="1029" t="s">
        <v>17</v>
      </c>
      <c r="D332" s="1029" t="s">
        <v>129</v>
      </c>
      <c r="E332" s="1031" t="s">
        <v>18</v>
      </c>
      <c r="F332" s="1064" t="s">
        <v>1602</v>
      </c>
    </row>
    <row r="333" spans="1:6" ht="14.25" customHeight="1">
      <c r="A333" s="1189"/>
      <c r="B333" s="1044"/>
      <c r="C333" s="1043"/>
      <c r="D333" s="1043"/>
      <c r="E333" s="1045"/>
      <c r="F333" s="1142"/>
    </row>
    <row r="334" spans="1:6" ht="14.25" customHeight="1">
      <c r="A334" s="1177"/>
      <c r="B334" s="1055" t="s">
        <v>1636</v>
      </c>
      <c r="C334" s="1016"/>
      <c r="D334" s="1016"/>
      <c r="E334" s="1014"/>
      <c r="F334" s="1061"/>
    </row>
    <row r="335" spans="1:6" ht="14.25" customHeight="1">
      <c r="A335" s="1177">
        <v>7.57</v>
      </c>
      <c r="B335" s="1033" t="s">
        <v>1637</v>
      </c>
      <c r="C335" s="1016"/>
      <c r="D335" s="1016"/>
      <c r="E335" s="1014"/>
      <c r="F335" s="1061"/>
    </row>
    <row r="336" spans="1:6" ht="14.25" customHeight="1">
      <c r="A336" s="1177"/>
      <c r="B336" s="1033" t="s">
        <v>1638</v>
      </c>
      <c r="C336" s="1016" t="s">
        <v>66</v>
      </c>
      <c r="D336" s="1016">
        <f>D318</f>
        <v>106</v>
      </c>
      <c r="E336" s="1014"/>
      <c r="F336" s="1061"/>
    </row>
    <row r="337" spans="1:6" ht="14.25" customHeight="1">
      <c r="A337" s="1177"/>
      <c r="B337" s="1055"/>
      <c r="C337" s="1016"/>
      <c r="D337" s="1016"/>
      <c r="E337" s="1014"/>
      <c r="F337" s="1061"/>
    </row>
    <row r="338" spans="1:6" ht="14.25" customHeight="1">
      <c r="A338" s="1177">
        <v>7.58</v>
      </c>
      <c r="B338" s="1033" t="s">
        <v>1639</v>
      </c>
      <c r="C338" s="1016" t="s">
        <v>66</v>
      </c>
      <c r="D338" s="1016">
        <f>D316</f>
        <v>106</v>
      </c>
      <c r="E338" s="1014"/>
      <c r="F338" s="1061"/>
    </row>
    <row r="339" spans="1:6" ht="14.25" customHeight="1">
      <c r="A339" s="1177"/>
      <c r="B339" s="1033"/>
      <c r="C339" s="1016"/>
      <c r="D339" s="1016"/>
      <c r="E339" s="1014"/>
      <c r="F339" s="1061"/>
    </row>
    <row r="340" spans="1:6" ht="14.25" customHeight="1">
      <c r="A340" s="1177"/>
      <c r="B340" s="1055" t="s">
        <v>1640</v>
      </c>
      <c r="C340" s="1016"/>
      <c r="D340" s="1016"/>
      <c r="E340" s="1014"/>
      <c r="F340" s="1061"/>
    </row>
    <row r="341" spans="1:6" ht="14.25" customHeight="1">
      <c r="A341" s="1177"/>
      <c r="B341" s="1055" t="s">
        <v>1641</v>
      </c>
      <c r="C341" s="1016"/>
      <c r="D341" s="1016"/>
      <c r="E341" s="1014"/>
      <c r="F341" s="1061"/>
    </row>
    <row r="342" spans="1:6" ht="14.25" customHeight="1">
      <c r="A342" s="1177"/>
      <c r="B342" s="1055" t="s">
        <v>1642</v>
      </c>
      <c r="C342" s="1016"/>
      <c r="D342" s="1016"/>
      <c r="E342" s="1014"/>
      <c r="F342" s="1061"/>
    </row>
    <row r="343" spans="1:6" ht="14.25" customHeight="1">
      <c r="A343" s="1177"/>
      <c r="B343" s="1055" t="s">
        <v>1643</v>
      </c>
      <c r="C343" s="1016"/>
      <c r="D343" s="1016"/>
      <c r="E343" s="1014"/>
      <c r="F343" s="1061"/>
    </row>
    <row r="344" spans="1:6" ht="14.25" customHeight="1">
      <c r="A344" s="1177"/>
      <c r="B344" s="1033"/>
      <c r="C344" s="1016"/>
      <c r="D344" s="1016"/>
      <c r="E344" s="1014"/>
      <c r="F344" s="1061"/>
    </row>
    <row r="345" spans="1:6" ht="14.25" customHeight="1">
      <c r="A345" s="1177">
        <v>7.59</v>
      </c>
      <c r="B345" s="1033" t="s">
        <v>1644</v>
      </c>
      <c r="C345" s="1016" t="s">
        <v>66</v>
      </c>
      <c r="D345" s="1016">
        <f>D336</f>
        <v>106</v>
      </c>
      <c r="E345" s="1014"/>
      <c r="F345" s="1061"/>
    </row>
    <row r="346" spans="1:6" ht="14.25" customHeight="1">
      <c r="A346" s="1177"/>
      <c r="B346" s="1033"/>
      <c r="C346" s="1016"/>
      <c r="D346" s="1016"/>
      <c r="E346" s="1014"/>
      <c r="F346" s="1061"/>
    </row>
    <row r="347" spans="1:6" ht="14.25" customHeight="1">
      <c r="A347" s="1177">
        <v>7.6</v>
      </c>
      <c r="B347" s="1033" t="s">
        <v>1645</v>
      </c>
      <c r="C347" s="1016" t="s">
        <v>66</v>
      </c>
      <c r="D347" s="1016">
        <f>D336</f>
        <v>106</v>
      </c>
      <c r="E347" s="1014"/>
      <c r="F347" s="1061"/>
    </row>
    <row r="348" spans="1:6" ht="14.25" customHeight="1">
      <c r="A348" s="1161"/>
      <c r="B348" s="1055"/>
      <c r="C348" s="1016"/>
      <c r="D348" s="1016"/>
      <c r="E348" s="1014"/>
      <c r="F348" s="1061"/>
    </row>
    <row r="349" spans="1:6" ht="14.25" customHeight="1">
      <c r="A349" s="1161"/>
      <c r="B349" s="1007"/>
      <c r="C349" s="1006"/>
      <c r="D349" s="1006"/>
      <c r="E349" s="1014"/>
      <c r="F349" s="1056"/>
    </row>
    <row r="350" spans="1:6" ht="14.25" customHeight="1">
      <c r="A350" s="1161"/>
      <c r="B350" s="1007"/>
      <c r="C350" s="1006"/>
      <c r="D350" s="1006"/>
      <c r="E350" s="1014"/>
      <c r="F350" s="1146"/>
    </row>
    <row r="351" spans="1:6" ht="14.25" customHeight="1" thickBot="1">
      <c r="A351" s="1161"/>
      <c r="B351" s="1013" t="s">
        <v>133</v>
      </c>
      <c r="C351" s="1006"/>
      <c r="D351" s="1006"/>
      <c r="E351" s="1035" t="s">
        <v>80</v>
      </c>
      <c r="F351" s="1147"/>
    </row>
    <row r="352" spans="1:6" ht="14.25" customHeight="1" thickTop="1">
      <c r="A352" s="1161"/>
      <c r="B352" s="1013"/>
      <c r="C352" s="1006"/>
      <c r="D352" s="1006"/>
      <c r="E352" s="1014"/>
      <c r="F352" s="1056"/>
    </row>
    <row r="353" spans="1:6" ht="14.25" customHeight="1">
      <c r="A353" s="1161"/>
      <c r="B353" s="1055"/>
      <c r="C353" s="1016"/>
      <c r="D353" s="1016"/>
      <c r="E353" s="1014"/>
      <c r="F353" s="1061"/>
    </row>
    <row r="354" spans="1:6" ht="14.25" customHeight="1">
      <c r="A354" s="1161"/>
      <c r="B354" s="1013"/>
      <c r="C354" s="1016"/>
      <c r="D354" s="1016"/>
      <c r="E354" s="1014"/>
      <c r="F354" s="1061"/>
    </row>
    <row r="355" spans="1:6" ht="14.25" customHeight="1">
      <c r="A355" s="1161"/>
      <c r="B355" s="1013"/>
      <c r="C355" s="1016"/>
      <c r="D355" s="1016"/>
      <c r="E355" s="1014"/>
      <c r="F355" s="1061"/>
    </row>
    <row r="356" spans="1:6" ht="14.25" customHeight="1">
      <c r="A356" s="1161"/>
      <c r="B356" s="999"/>
      <c r="C356" s="1016"/>
      <c r="D356" s="1016"/>
      <c r="E356" s="1014"/>
      <c r="F356" s="1061"/>
    </row>
    <row r="357" spans="1:6" ht="14.25" customHeight="1">
      <c r="A357" s="1161"/>
      <c r="B357" s="1033"/>
      <c r="C357" s="1016"/>
      <c r="D357" s="1057"/>
      <c r="E357" s="1014"/>
      <c r="F357" s="1061"/>
    </row>
    <row r="358" spans="1:6" ht="14.25" customHeight="1">
      <c r="A358" s="1161"/>
      <c r="B358" s="1013" t="s">
        <v>150</v>
      </c>
      <c r="C358" s="1006"/>
      <c r="D358" s="1006"/>
      <c r="E358" s="1014"/>
      <c r="F358" s="1056"/>
    </row>
    <row r="359" spans="1:6" ht="14.25" customHeight="1">
      <c r="A359" s="1161"/>
      <c r="B359" s="1007"/>
      <c r="C359" s="1006"/>
      <c r="D359" s="1006"/>
      <c r="E359" s="1014"/>
      <c r="F359" s="1056"/>
    </row>
    <row r="360" spans="1:6" ht="14.25" customHeight="1">
      <c r="A360" s="1161">
        <v>7.61</v>
      </c>
      <c r="B360" s="1007" t="s">
        <v>1710</v>
      </c>
      <c r="C360" s="1006"/>
      <c r="D360" s="1006"/>
      <c r="E360" s="1014"/>
      <c r="F360" s="1056"/>
    </row>
    <row r="361" spans="1:6" ht="14.25" customHeight="1">
      <c r="A361" s="1161"/>
      <c r="B361" s="1007"/>
      <c r="C361" s="1006"/>
      <c r="D361" s="1006"/>
      <c r="E361" s="1014"/>
      <c r="F361" s="1056"/>
    </row>
    <row r="362" spans="1:6" ht="14.25" customHeight="1">
      <c r="A362" s="1161">
        <v>7.62</v>
      </c>
      <c r="B362" s="1007" t="s">
        <v>1711</v>
      </c>
      <c r="C362" s="1006"/>
      <c r="D362" s="1006"/>
      <c r="E362" s="1014"/>
      <c r="F362" s="1056"/>
    </row>
    <row r="363" spans="1:6" ht="14.25" customHeight="1">
      <c r="A363" s="1161"/>
      <c r="B363" s="1007"/>
      <c r="C363" s="1006"/>
      <c r="D363" s="1006"/>
      <c r="E363" s="1014"/>
      <c r="F363" s="1056"/>
    </row>
    <row r="364" spans="1:6" ht="14.25" customHeight="1">
      <c r="A364" s="1161">
        <v>7.63</v>
      </c>
      <c r="B364" s="1007" t="s">
        <v>1712</v>
      </c>
      <c r="C364" s="1006"/>
      <c r="D364" s="1006"/>
      <c r="E364" s="1014"/>
      <c r="F364" s="1056"/>
    </row>
    <row r="365" spans="1:6" ht="14.25" customHeight="1">
      <c r="A365" s="1177"/>
      <c r="B365" s="1007"/>
      <c r="C365" s="1006"/>
      <c r="D365" s="1006"/>
      <c r="E365" s="1014"/>
      <c r="F365" s="1056"/>
    </row>
    <row r="366" spans="1:6" ht="14.25" customHeight="1">
      <c r="A366" s="1177"/>
      <c r="B366" s="1007"/>
      <c r="C366" s="1006"/>
      <c r="D366" s="1006"/>
      <c r="E366" s="1014"/>
      <c r="F366" s="1056"/>
    </row>
    <row r="367" spans="1:6" ht="14.25" customHeight="1">
      <c r="A367" s="1177"/>
      <c r="B367" s="1007"/>
      <c r="C367" s="1006"/>
      <c r="D367" s="1006"/>
      <c r="E367" s="1014"/>
      <c r="F367" s="1056"/>
    </row>
    <row r="368" spans="1:6" ht="14.25" customHeight="1">
      <c r="A368" s="1177"/>
      <c r="B368" s="1007"/>
      <c r="C368" s="1006"/>
      <c r="D368" s="1006"/>
      <c r="E368" s="1014"/>
      <c r="F368" s="1056"/>
    </row>
    <row r="369" spans="1:6" ht="14.25" customHeight="1">
      <c r="A369" s="1177"/>
      <c r="B369" s="1007"/>
      <c r="C369" s="1016"/>
      <c r="D369" s="1057"/>
      <c r="E369" s="1014"/>
      <c r="F369" s="1061"/>
    </row>
    <row r="370" spans="1:6" ht="14.25" customHeight="1">
      <c r="A370" s="1177"/>
      <c r="B370" s="1007"/>
      <c r="C370" s="1006"/>
      <c r="D370" s="1006"/>
      <c r="E370" s="1014"/>
      <c r="F370" s="1056"/>
    </row>
    <row r="371" spans="1:6" ht="14.25" customHeight="1">
      <c r="A371" s="1177"/>
      <c r="B371" s="1055"/>
      <c r="C371" s="1016"/>
      <c r="D371" s="1016"/>
      <c r="E371" s="1014"/>
      <c r="F371" s="1061"/>
    </row>
    <row r="372" spans="1:6" ht="14.25" customHeight="1">
      <c r="A372" s="1177"/>
      <c r="B372" s="1055"/>
      <c r="C372" s="1016"/>
      <c r="D372" s="1016"/>
      <c r="E372" s="1014"/>
      <c r="F372" s="1061"/>
    </row>
    <row r="373" spans="1:6" ht="14.25" customHeight="1">
      <c r="A373" s="1177"/>
      <c r="B373" s="1055"/>
      <c r="C373" s="1016"/>
      <c r="D373" s="1016"/>
      <c r="E373" s="1014"/>
      <c r="F373" s="1061"/>
    </row>
    <row r="374" spans="1:6" ht="14.25" customHeight="1">
      <c r="A374" s="1177"/>
      <c r="B374" s="1033"/>
      <c r="C374" s="1016"/>
      <c r="D374" s="1016"/>
      <c r="E374" s="1014"/>
      <c r="F374" s="1061"/>
    </row>
    <row r="375" spans="1:6" ht="14.25" customHeight="1">
      <c r="A375" s="1177"/>
      <c r="B375" s="1033"/>
      <c r="C375" s="1016"/>
      <c r="D375" s="1016"/>
      <c r="E375" s="1014"/>
      <c r="F375" s="1061"/>
    </row>
    <row r="376" spans="1:6" ht="14.25" customHeight="1">
      <c r="A376" s="1161"/>
      <c r="B376" s="1007"/>
      <c r="C376" s="1006"/>
      <c r="D376" s="1006"/>
      <c r="E376" s="1014"/>
      <c r="F376" s="1056"/>
    </row>
    <row r="377" spans="1:6" ht="14.25" customHeight="1">
      <c r="A377" s="1161"/>
      <c r="B377" s="1002"/>
      <c r="C377" s="1006"/>
      <c r="D377" s="1006"/>
      <c r="E377" s="1014"/>
      <c r="F377" s="1146"/>
    </row>
    <row r="378" spans="1:6" ht="14.25" customHeight="1" thickBot="1">
      <c r="A378" s="1161"/>
      <c r="B378" s="1002" t="s">
        <v>1732</v>
      </c>
      <c r="C378" s="1006"/>
      <c r="D378" s="1006"/>
      <c r="E378" s="1035" t="s">
        <v>80</v>
      </c>
      <c r="F378" s="1147"/>
    </row>
    <row r="379" spans="1:6" ht="14.25" customHeight="1" thickTop="1">
      <c r="A379" s="1161"/>
      <c r="B379" s="1002"/>
      <c r="C379" s="1006"/>
      <c r="D379" s="1006"/>
      <c r="E379" s="1035"/>
      <c r="F379" s="1142"/>
    </row>
    <row r="380" spans="1:6" ht="14.25" customHeight="1">
      <c r="A380" s="1190"/>
      <c r="B380" s="1087"/>
      <c r="C380" s="1051"/>
      <c r="D380" s="1051"/>
      <c r="E380" s="1052"/>
      <c r="F380" s="1154"/>
    </row>
    <row r="381" spans="1:6" ht="14.25" customHeight="1">
      <c r="A381" s="1168" t="s">
        <v>181</v>
      </c>
      <c r="B381" s="384" t="s">
        <v>20</v>
      </c>
      <c r="C381" s="384" t="s">
        <v>17</v>
      </c>
      <c r="D381" s="384" t="s">
        <v>129</v>
      </c>
      <c r="E381" s="638" t="s">
        <v>18</v>
      </c>
      <c r="F381" s="1130" t="s">
        <v>19</v>
      </c>
    </row>
    <row r="382" spans="1:6" ht="14.25" customHeight="1">
      <c r="A382" s="1169"/>
      <c r="B382" s="212"/>
      <c r="C382" s="990"/>
      <c r="D382" s="990"/>
      <c r="E382" s="639"/>
      <c r="F382" s="1133"/>
    </row>
    <row r="383" spans="1:6" ht="14.25" customHeight="1">
      <c r="A383" s="1169"/>
      <c r="B383" s="835" t="s">
        <v>341</v>
      </c>
      <c r="C383" s="990"/>
      <c r="D383" s="990"/>
      <c r="E383" s="639"/>
      <c r="F383" s="1133"/>
    </row>
    <row r="384" spans="1:6" ht="14.25" customHeight="1">
      <c r="A384" s="1169"/>
      <c r="B384" s="835"/>
      <c r="C384" s="990"/>
      <c r="D384" s="990"/>
      <c r="E384" s="639"/>
      <c r="F384" s="1133"/>
    </row>
    <row r="385" spans="1:6" ht="14.25" customHeight="1">
      <c r="A385" s="1081"/>
      <c r="B385" s="838" t="s">
        <v>337</v>
      </c>
      <c r="C385" s="994"/>
      <c r="D385" s="997"/>
      <c r="E385" s="640"/>
      <c r="F385" s="997"/>
    </row>
    <row r="386" spans="1:6" ht="14.25" customHeight="1">
      <c r="A386" s="1081"/>
      <c r="B386" s="480"/>
      <c r="C386" s="994"/>
      <c r="D386" s="997"/>
      <c r="E386" s="640"/>
      <c r="F386" s="997"/>
    </row>
    <row r="387" spans="1:6" ht="14.25" customHeight="1">
      <c r="A387" s="1081" t="s">
        <v>387</v>
      </c>
      <c r="B387" s="481" t="s">
        <v>219</v>
      </c>
      <c r="C387" s="994"/>
      <c r="D387" s="997"/>
      <c r="E387" s="640"/>
      <c r="F387" s="997"/>
    </row>
    <row r="388" spans="1:6" ht="14.25" customHeight="1">
      <c r="A388" s="1081"/>
      <c r="B388" s="481"/>
      <c r="C388" s="994"/>
      <c r="D388" s="997"/>
      <c r="E388" s="640"/>
      <c r="F388" s="997"/>
    </row>
    <row r="389" spans="1:6" ht="26.25" customHeight="1">
      <c r="A389" s="1081">
        <v>7.64</v>
      </c>
      <c r="B389" s="481" t="s">
        <v>416</v>
      </c>
      <c r="C389" s="994" t="s">
        <v>396</v>
      </c>
      <c r="D389" s="997">
        <v>250</v>
      </c>
      <c r="E389" s="640"/>
      <c r="F389" s="997"/>
    </row>
    <row r="390" spans="1:6" ht="14.25" customHeight="1">
      <c r="A390" s="1081" t="s">
        <v>387</v>
      </c>
      <c r="B390" s="482"/>
      <c r="C390" s="994"/>
      <c r="D390" s="997"/>
      <c r="E390" s="640"/>
      <c r="F390" s="997"/>
    </row>
    <row r="391" spans="1:6" ht="14.25" customHeight="1">
      <c r="A391" s="1081"/>
      <c r="B391" s="483" t="s">
        <v>417</v>
      </c>
      <c r="C391" s="994"/>
      <c r="D391" s="997"/>
      <c r="E391" s="640"/>
      <c r="F391" s="997"/>
    </row>
    <row r="392" spans="1:6" ht="14.25" customHeight="1">
      <c r="A392" s="1081"/>
      <c r="B392" s="482"/>
      <c r="C392" s="994"/>
      <c r="D392" s="997"/>
      <c r="E392" s="640"/>
      <c r="F392" s="997"/>
    </row>
    <row r="393" spans="1:6" ht="28.5" customHeight="1">
      <c r="A393" s="1081">
        <v>7.65</v>
      </c>
      <c r="B393" s="482" t="s">
        <v>418</v>
      </c>
      <c r="C393" s="994" t="s">
        <v>391</v>
      </c>
      <c r="D393" s="997">
        <v>99</v>
      </c>
      <c r="E393" s="640"/>
      <c r="F393" s="997"/>
    </row>
    <row r="394" spans="1:6" ht="14.25" customHeight="1">
      <c r="A394" s="1081"/>
      <c r="B394" s="482"/>
      <c r="C394" s="994"/>
      <c r="D394" s="997"/>
      <c r="E394" s="640"/>
      <c r="F394" s="997"/>
    </row>
    <row r="395" spans="1:6" ht="28.5" customHeight="1">
      <c r="A395" s="1081">
        <v>7.66</v>
      </c>
      <c r="B395" s="482" t="s">
        <v>419</v>
      </c>
      <c r="C395" s="994" t="s">
        <v>391</v>
      </c>
      <c r="D395" s="997">
        <v>44</v>
      </c>
      <c r="E395" s="640"/>
      <c r="F395" s="997"/>
    </row>
    <row r="396" spans="1:6" ht="14.25" customHeight="1">
      <c r="A396" s="1081"/>
      <c r="B396" s="482"/>
      <c r="C396" s="994"/>
      <c r="D396" s="997"/>
      <c r="E396" s="640"/>
      <c r="F396" s="997"/>
    </row>
    <row r="397" spans="1:6" ht="15" customHeight="1">
      <c r="A397" s="1081">
        <v>7.67</v>
      </c>
      <c r="B397" s="482" t="s">
        <v>420</v>
      </c>
      <c r="C397" s="994" t="s">
        <v>290</v>
      </c>
      <c r="D397" s="997">
        <v>1</v>
      </c>
      <c r="E397" s="640"/>
      <c r="F397" s="997"/>
    </row>
    <row r="398" spans="1:6" ht="14.25" customHeight="1">
      <c r="A398" s="1081"/>
      <c r="B398" s="482"/>
      <c r="C398" s="994"/>
      <c r="D398" s="997"/>
      <c r="E398" s="640"/>
      <c r="F398" s="997"/>
    </row>
    <row r="399" spans="1:6" ht="27.75" customHeight="1">
      <c r="A399" s="1081">
        <v>7.68</v>
      </c>
      <c r="B399" s="482" t="s">
        <v>421</v>
      </c>
      <c r="C399" s="994" t="s">
        <v>290</v>
      </c>
      <c r="D399" s="997">
        <v>1</v>
      </c>
      <c r="E399" s="641"/>
      <c r="F399" s="997"/>
    </row>
    <row r="400" spans="1:6" ht="14.25" customHeight="1">
      <c r="A400" s="1081"/>
      <c r="B400" s="482"/>
      <c r="C400" s="994"/>
      <c r="D400" s="997"/>
      <c r="E400" s="640"/>
      <c r="F400" s="997"/>
    </row>
    <row r="401" spans="1:6" ht="14.25" customHeight="1">
      <c r="A401" s="1081"/>
      <c r="B401" s="483" t="s">
        <v>422</v>
      </c>
      <c r="C401" s="994"/>
      <c r="D401" s="997"/>
      <c r="E401" s="640"/>
      <c r="F401" s="997"/>
    </row>
    <row r="402" spans="1:6" ht="14.25" customHeight="1">
      <c r="A402" s="1081"/>
      <c r="B402" s="482"/>
      <c r="C402" s="994"/>
      <c r="D402" s="997"/>
      <c r="E402" s="640"/>
      <c r="F402" s="997"/>
    </row>
    <row r="403" spans="1:6" ht="27.75" customHeight="1">
      <c r="A403" s="1081">
        <v>7.69</v>
      </c>
      <c r="B403" s="493" t="s">
        <v>423</v>
      </c>
      <c r="C403" s="994" t="s">
        <v>391</v>
      </c>
      <c r="D403" s="997">
        <v>20</v>
      </c>
      <c r="E403" s="641"/>
      <c r="F403" s="997"/>
    </row>
    <row r="404" spans="1:6" ht="14.25" customHeight="1">
      <c r="A404" s="1081"/>
      <c r="B404" s="482"/>
      <c r="C404" s="994"/>
      <c r="D404" s="997"/>
      <c r="E404" s="640"/>
      <c r="F404" s="997"/>
    </row>
    <row r="405" spans="1:6" ht="31.5" customHeight="1">
      <c r="A405" s="1081">
        <v>7.7</v>
      </c>
      <c r="B405" s="482" t="s">
        <v>424</v>
      </c>
      <c r="C405" s="994" t="s">
        <v>391</v>
      </c>
      <c r="D405" s="997">
        <v>60</v>
      </c>
      <c r="E405" s="640"/>
      <c r="F405" s="997"/>
    </row>
    <row r="406" spans="1:6" ht="14.25" customHeight="1">
      <c r="A406" s="1081"/>
      <c r="B406" s="482"/>
      <c r="C406" s="994"/>
      <c r="D406" s="997"/>
      <c r="E406" s="640"/>
      <c r="F406" s="997"/>
    </row>
    <row r="407" spans="1:6" ht="14.25" customHeight="1">
      <c r="A407" s="1081"/>
      <c r="B407" s="483" t="s">
        <v>425</v>
      </c>
      <c r="C407" s="994"/>
      <c r="D407" s="997"/>
      <c r="E407" s="641"/>
      <c r="F407" s="997"/>
    </row>
    <row r="408" spans="1:6" ht="14.25" customHeight="1">
      <c r="A408" s="1081"/>
      <c r="B408" s="482"/>
      <c r="C408" s="994"/>
      <c r="D408" s="997"/>
      <c r="E408" s="640"/>
      <c r="F408" s="997"/>
    </row>
    <row r="409" spans="1:6" ht="14.25" customHeight="1">
      <c r="A409" s="1081">
        <v>7.71</v>
      </c>
      <c r="B409" s="482" t="s">
        <v>438</v>
      </c>
      <c r="C409" s="994" t="s">
        <v>391</v>
      </c>
      <c r="D409" s="997">
        <v>48</v>
      </c>
      <c r="E409" s="640"/>
      <c r="F409" s="997"/>
    </row>
    <row r="410" spans="1:6" ht="14.25" customHeight="1">
      <c r="A410" s="1081"/>
      <c r="B410" s="482"/>
      <c r="C410" s="994"/>
      <c r="D410" s="997"/>
      <c r="E410" s="640"/>
      <c r="F410" s="997"/>
    </row>
    <row r="411" spans="1:6" ht="14.25" customHeight="1">
      <c r="A411" s="1081">
        <v>7.72</v>
      </c>
      <c r="B411" s="482" t="s">
        <v>426</v>
      </c>
      <c r="C411" s="994" t="s">
        <v>396</v>
      </c>
      <c r="D411" s="997">
        <v>4</v>
      </c>
      <c r="E411" s="641"/>
      <c r="F411" s="997"/>
    </row>
    <row r="412" spans="1:6" ht="14.25" customHeight="1">
      <c r="A412" s="1081"/>
      <c r="B412" s="482"/>
      <c r="C412" s="994"/>
      <c r="D412" s="997"/>
      <c r="E412" s="640"/>
      <c r="F412" s="997"/>
    </row>
    <row r="413" spans="1:6" ht="14.25" customHeight="1">
      <c r="A413" s="1081">
        <v>7.73</v>
      </c>
      <c r="B413" s="482" t="s">
        <v>427</v>
      </c>
      <c r="C413" s="994" t="s">
        <v>396</v>
      </c>
      <c r="D413" s="997">
        <v>4</v>
      </c>
      <c r="E413" s="640"/>
      <c r="F413" s="997"/>
    </row>
    <row r="414" spans="1:6" ht="14.25" customHeight="1">
      <c r="A414" s="1173"/>
      <c r="B414" s="996"/>
      <c r="C414" s="994"/>
      <c r="D414" s="997"/>
      <c r="E414" s="640"/>
      <c r="F414" s="997"/>
    </row>
    <row r="415" spans="1:6" ht="14.25" customHeight="1">
      <c r="A415" s="1173"/>
      <c r="B415" s="996"/>
      <c r="C415" s="994"/>
      <c r="D415" s="997"/>
      <c r="E415" s="640"/>
      <c r="F415" s="997"/>
    </row>
    <row r="416" spans="1:6" ht="14.25" customHeight="1">
      <c r="A416" s="1173"/>
      <c r="B416" s="996"/>
      <c r="C416" s="994"/>
      <c r="D416" s="997"/>
      <c r="E416" s="640"/>
      <c r="F416" s="997"/>
    </row>
    <row r="417" spans="1:6" ht="14.25" customHeight="1">
      <c r="A417" s="1173"/>
      <c r="B417" s="996"/>
      <c r="C417" s="994"/>
      <c r="D417" s="997"/>
      <c r="E417" s="640"/>
      <c r="F417" s="997"/>
    </row>
    <row r="418" spans="1:6" ht="14.25" customHeight="1">
      <c r="A418" s="1173"/>
      <c r="B418" s="996"/>
      <c r="C418" s="994"/>
      <c r="D418" s="997"/>
      <c r="E418" s="640"/>
      <c r="F418" s="997"/>
    </row>
    <row r="419" spans="1:6" ht="14.25" customHeight="1">
      <c r="A419" s="1173"/>
      <c r="B419" s="996"/>
      <c r="C419" s="994"/>
      <c r="D419" s="997"/>
      <c r="E419" s="640"/>
      <c r="F419" s="997"/>
    </row>
    <row r="420" spans="1:6" ht="14.25" customHeight="1">
      <c r="A420" s="1081"/>
      <c r="B420" s="483"/>
      <c r="C420" s="994"/>
      <c r="D420" s="997"/>
      <c r="E420" s="640"/>
      <c r="F420" s="997"/>
    </row>
    <row r="421" spans="1:6" ht="14.25" customHeight="1">
      <c r="A421" s="1081"/>
      <c r="B421" s="482"/>
      <c r="C421" s="503"/>
      <c r="D421" s="1082"/>
      <c r="E421" s="640"/>
      <c r="F421" s="1082"/>
    </row>
    <row r="422" spans="1:6" ht="14.25" customHeight="1">
      <c r="A422" s="1081"/>
      <c r="B422" s="487"/>
      <c r="C422" s="488"/>
      <c r="D422" s="499"/>
      <c r="E422" s="642"/>
      <c r="F422" s="1135"/>
    </row>
    <row r="423" spans="1:6" ht="14.25" customHeight="1">
      <c r="A423" s="1175"/>
      <c r="B423" s="489" t="s">
        <v>133</v>
      </c>
      <c r="C423" s="479"/>
      <c r="D423" s="500"/>
      <c r="E423" s="643"/>
      <c r="F423" s="1082"/>
    </row>
    <row r="424" spans="1:6" ht="14.25" customHeight="1">
      <c r="A424" s="1168" t="s">
        <v>181</v>
      </c>
      <c r="B424" s="384" t="s">
        <v>20</v>
      </c>
      <c r="C424" s="486" t="s">
        <v>17</v>
      </c>
      <c r="D424" s="384" t="s">
        <v>129</v>
      </c>
      <c r="E424" s="638" t="s">
        <v>18</v>
      </c>
      <c r="F424" s="1130" t="s">
        <v>19</v>
      </c>
    </row>
    <row r="425" spans="1:6" ht="14.25" customHeight="1">
      <c r="A425" s="1169"/>
      <c r="B425" s="212"/>
      <c r="C425" s="475"/>
      <c r="D425" s="212"/>
      <c r="E425" s="648"/>
      <c r="F425" s="1137"/>
    </row>
    <row r="426" spans="1:6" ht="14.25" customHeight="1">
      <c r="A426" s="1081"/>
      <c r="B426" s="492" t="s">
        <v>429</v>
      </c>
      <c r="C426" s="476"/>
      <c r="D426" s="498"/>
      <c r="E426" s="646"/>
      <c r="F426" s="1138"/>
    </row>
    <row r="427" spans="1:6" ht="14.25" customHeight="1">
      <c r="A427" s="1081"/>
      <c r="B427" s="480"/>
      <c r="C427" s="476"/>
      <c r="D427" s="498"/>
      <c r="E427" s="646"/>
      <c r="F427" s="1138"/>
    </row>
    <row r="428" spans="1:6" ht="14.25" customHeight="1">
      <c r="A428" s="1081"/>
      <c r="B428" s="494" t="s">
        <v>428</v>
      </c>
      <c r="C428" s="476"/>
      <c r="D428" s="498"/>
      <c r="E428" s="646"/>
      <c r="F428" s="1138"/>
    </row>
    <row r="429" spans="1:6" ht="14.25" customHeight="1">
      <c r="A429" s="1081"/>
      <c r="B429" s="481"/>
      <c r="C429" s="476"/>
      <c r="D429" s="498"/>
      <c r="E429" s="646"/>
      <c r="F429" s="1138"/>
    </row>
    <row r="430" spans="1:6" ht="14.25" customHeight="1">
      <c r="A430" s="1081">
        <v>7.74</v>
      </c>
      <c r="B430" s="495" t="s">
        <v>10</v>
      </c>
      <c r="C430" s="476" t="s">
        <v>391</v>
      </c>
      <c r="D430" s="498">
        <v>16</v>
      </c>
      <c r="E430" s="646"/>
      <c r="F430" s="1138"/>
    </row>
    <row r="431" spans="1:6" ht="14.25" customHeight="1">
      <c r="A431" s="1081"/>
      <c r="B431" s="482"/>
      <c r="C431" s="476"/>
      <c r="D431" s="498"/>
      <c r="E431" s="646"/>
      <c r="F431" s="1138"/>
    </row>
    <row r="432" spans="1:6" ht="14.25" customHeight="1">
      <c r="A432" s="1081">
        <v>7.75</v>
      </c>
      <c r="B432" s="482" t="s">
        <v>11</v>
      </c>
      <c r="C432" s="476" t="s">
        <v>391</v>
      </c>
      <c r="D432" s="498">
        <v>20</v>
      </c>
      <c r="E432" s="646"/>
      <c r="F432" s="1138"/>
    </row>
    <row r="433" spans="1:6" ht="14.25" customHeight="1">
      <c r="A433" s="1081"/>
      <c r="B433" s="482"/>
      <c r="C433" s="476"/>
      <c r="D433" s="498"/>
      <c r="E433" s="646"/>
      <c r="F433" s="1138"/>
    </row>
    <row r="434" spans="1:6" ht="14.25" customHeight="1">
      <c r="A434" s="1081">
        <v>7.76</v>
      </c>
      <c r="B434" s="482" t="s">
        <v>430</v>
      </c>
      <c r="C434" s="476" t="s">
        <v>391</v>
      </c>
      <c r="D434" s="498">
        <v>12</v>
      </c>
      <c r="E434" s="646"/>
      <c r="F434" s="1138"/>
    </row>
    <row r="435" spans="1:6" ht="14.25" customHeight="1">
      <c r="A435" s="1081"/>
      <c r="B435" s="482"/>
      <c r="C435" s="476"/>
      <c r="D435" s="498"/>
      <c r="E435" s="646"/>
      <c r="F435" s="1138"/>
    </row>
    <row r="436" spans="1:6" ht="32.25" customHeight="1">
      <c r="A436" s="1081"/>
      <c r="B436" s="232" t="s">
        <v>357</v>
      </c>
      <c r="C436" s="476"/>
      <c r="D436" s="498"/>
      <c r="E436" s="646"/>
      <c r="F436" s="1138"/>
    </row>
    <row r="437" spans="1:6" ht="14.25" customHeight="1">
      <c r="A437" s="1081"/>
      <c r="B437" s="482"/>
      <c r="C437" s="476"/>
      <c r="D437" s="498"/>
      <c r="E437" s="646"/>
      <c r="F437" s="1138"/>
    </row>
    <row r="438" spans="1:6" ht="14.25" customHeight="1">
      <c r="A438" s="1081">
        <v>7.77</v>
      </c>
      <c r="B438" s="482" t="s">
        <v>431</v>
      </c>
      <c r="C438" s="476" t="s">
        <v>397</v>
      </c>
      <c r="D438" s="498">
        <v>7000</v>
      </c>
      <c r="E438" s="646"/>
      <c r="F438" s="1138"/>
    </row>
    <row r="439" spans="1:6" ht="14.25" customHeight="1">
      <c r="A439" s="1081"/>
      <c r="B439" s="482"/>
      <c r="C439" s="476"/>
      <c r="D439" s="498"/>
      <c r="E439" s="646"/>
      <c r="F439" s="1138"/>
    </row>
    <row r="440" spans="1:6" ht="14.25" customHeight="1">
      <c r="A440" s="1081"/>
      <c r="B440" s="483" t="s">
        <v>145</v>
      </c>
      <c r="C440" s="476"/>
      <c r="D440" s="498"/>
      <c r="E440" s="646"/>
      <c r="F440" s="1138"/>
    </row>
    <row r="441" spans="1:6" ht="14.25" customHeight="1">
      <c r="A441" s="1081"/>
      <c r="B441" s="482"/>
      <c r="C441" s="476"/>
      <c r="D441" s="498"/>
      <c r="E441" s="646"/>
      <c r="F441" s="1138"/>
    </row>
    <row r="442" spans="1:6" ht="14.25" customHeight="1">
      <c r="A442" s="1081">
        <v>7.78</v>
      </c>
      <c r="B442" s="493" t="s">
        <v>432</v>
      </c>
      <c r="C442" s="476" t="s">
        <v>433</v>
      </c>
      <c r="D442" s="498">
        <v>60</v>
      </c>
      <c r="E442" s="647"/>
      <c r="F442" s="1138"/>
    </row>
    <row r="443" spans="1:6" ht="14.25" customHeight="1">
      <c r="A443" s="1081"/>
      <c r="B443" s="482"/>
      <c r="C443" s="476"/>
      <c r="D443" s="498"/>
      <c r="E443" s="646"/>
      <c r="F443" s="1138"/>
    </row>
    <row r="444" spans="1:6" ht="14.25" customHeight="1">
      <c r="A444" s="1081">
        <v>7.79</v>
      </c>
      <c r="B444" s="482" t="s">
        <v>55</v>
      </c>
      <c r="C444" s="476" t="s">
        <v>433</v>
      </c>
      <c r="D444" s="498">
        <v>60</v>
      </c>
      <c r="E444" s="646"/>
      <c r="F444" s="1138"/>
    </row>
    <row r="445" spans="1:6" ht="14.25" customHeight="1">
      <c r="A445" s="1081"/>
      <c r="B445" s="482"/>
      <c r="C445" s="476"/>
      <c r="D445" s="498"/>
      <c r="E445" s="646"/>
      <c r="F445" s="1138"/>
    </row>
    <row r="446" spans="1:6" ht="14.25" customHeight="1">
      <c r="A446" s="1081">
        <v>7.8</v>
      </c>
      <c r="B446" s="482" t="s">
        <v>76</v>
      </c>
      <c r="C446" s="476" t="s">
        <v>433</v>
      </c>
      <c r="D446" s="498">
        <v>60</v>
      </c>
      <c r="E446" s="647"/>
      <c r="F446" s="1138"/>
    </row>
    <row r="447" spans="1:6" ht="14.25" customHeight="1">
      <c r="A447" s="1081"/>
      <c r="B447" s="482"/>
      <c r="C447" s="476"/>
      <c r="D447" s="498"/>
      <c r="E447" s="647"/>
      <c r="F447" s="1138"/>
    </row>
    <row r="448" spans="1:6" ht="14.25" customHeight="1">
      <c r="A448" s="1081"/>
      <c r="B448" s="496" t="s">
        <v>434</v>
      </c>
      <c r="C448" s="476"/>
      <c r="D448" s="498"/>
      <c r="E448" s="647"/>
      <c r="F448" s="1138"/>
    </row>
    <row r="449" spans="1:6" ht="14.25" customHeight="1">
      <c r="A449" s="1081"/>
      <c r="B449" s="482"/>
      <c r="C449" s="476"/>
      <c r="D449" s="498"/>
      <c r="E449" s="647"/>
      <c r="F449" s="1138"/>
    </row>
    <row r="450" spans="1:6" ht="30.75" customHeight="1">
      <c r="A450" s="1081">
        <v>7.81</v>
      </c>
      <c r="B450" s="482" t="s">
        <v>435</v>
      </c>
      <c r="C450" s="476" t="s">
        <v>436</v>
      </c>
      <c r="D450" s="498">
        <v>24</v>
      </c>
      <c r="E450" s="647"/>
      <c r="F450" s="1138"/>
    </row>
    <row r="451" spans="1:6" ht="14.25" customHeight="1">
      <c r="A451" s="1081"/>
      <c r="B451" s="482"/>
      <c r="C451" s="476"/>
      <c r="D451" s="498"/>
      <c r="E451" s="647"/>
      <c r="F451" s="1138"/>
    </row>
    <row r="452" spans="1:6" ht="14.25" customHeight="1">
      <c r="A452" s="1081"/>
      <c r="B452" s="496" t="s">
        <v>437</v>
      </c>
      <c r="C452" s="476"/>
      <c r="D452" s="498"/>
      <c r="E452" s="647"/>
      <c r="F452" s="1138"/>
    </row>
    <row r="453" spans="1:6" ht="14.25" customHeight="1">
      <c r="A453" s="1081"/>
      <c r="B453" s="482"/>
      <c r="C453" s="476"/>
      <c r="D453" s="498"/>
      <c r="E453" s="647"/>
      <c r="F453" s="1138"/>
    </row>
    <row r="454" spans="1:6" ht="27.75" customHeight="1">
      <c r="A454" s="1081">
        <v>7.82</v>
      </c>
      <c r="B454" s="482" t="s">
        <v>442</v>
      </c>
      <c r="C454" s="476" t="s">
        <v>436</v>
      </c>
      <c r="D454" s="498">
        <v>130</v>
      </c>
      <c r="E454" s="646"/>
      <c r="F454" s="1138"/>
    </row>
    <row r="455" spans="1:6" ht="14.25" customHeight="1">
      <c r="A455" s="1081"/>
      <c r="B455" s="482"/>
      <c r="C455" s="476"/>
      <c r="D455" s="498"/>
      <c r="E455" s="647"/>
      <c r="F455" s="1138"/>
    </row>
    <row r="456" spans="1:6" ht="14.25" customHeight="1">
      <c r="A456" s="1081">
        <v>7.83</v>
      </c>
      <c r="B456" s="482" t="s">
        <v>439</v>
      </c>
      <c r="C456" s="476" t="s">
        <v>443</v>
      </c>
      <c r="D456" s="498">
        <v>250</v>
      </c>
      <c r="E456" s="646"/>
      <c r="F456" s="1138"/>
    </row>
    <row r="457" spans="1:6" ht="14.25" customHeight="1">
      <c r="A457" s="1081"/>
      <c r="B457" s="482"/>
      <c r="C457" s="476"/>
      <c r="D457" s="498"/>
      <c r="E457" s="646"/>
      <c r="F457" s="1138"/>
    </row>
    <row r="458" spans="1:6" ht="32.25" customHeight="1">
      <c r="A458" s="1081">
        <v>7.84</v>
      </c>
      <c r="B458" s="482" t="s">
        <v>440</v>
      </c>
      <c r="C458" s="476" t="s">
        <v>443</v>
      </c>
      <c r="D458" s="498">
        <v>1500</v>
      </c>
      <c r="E458" s="646"/>
      <c r="F458" s="1138"/>
    </row>
    <row r="459" spans="1:6" ht="14.25" customHeight="1">
      <c r="A459" s="1081"/>
      <c r="B459" s="482"/>
      <c r="C459" s="476"/>
      <c r="D459" s="498"/>
      <c r="E459" s="646"/>
      <c r="F459" s="1138"/>
    </row>
    <row r="460" spans="1:6" ht="14.25" customHeight="1">
      <c r="A460" s="1081">
        <v>7.85</v>
      </c>
      <c r="B460" s="482" t="s">
        <v>441</v>
      </c>
      <c r="C460" s="476" t="s">
        <v>443</v>
      </c>
      <c r="D460" s="498">
        <v>750</v>
      </c>
      <c r="E460" s="646"/>
      <c r="F460" s="1138"/>
    </row>
    <row r="461" spans="1:6" ht="14.25" customHeight="1">
      <c r="A461" s="1081"/>
      <c r="B461" s="482"/>
      <c r="C461" s="476"/>
      <c r="D461" s="498"/>
      <c r="E461" s="646"/>
      <c r="F461" s="1138"/>
    </row>
    <row r="462" spans="1:6" ht="14.25" customHeight="1">
      <c r="A462" s="1173"/>
      <c r="B462" s="996"/>
      <c r="C462" s="476"/>
      <c r="D462" s="997"/>
      <c r="E462" s="995"/>
      <c r="F462" s="1079"/>
    </row>
    <row r="463" spans="1:6" ht="14.25" customHeight="1">
      <c r="A463" s="1173"/>
      <c r="B463" s="996"/>
      <c r="C463" s="476"/>
      <c r="D463" s="997"/>
      <c r="E463" s="995"/>
      <c r="F463" s="1079"/>
    </row>
    <row r="464" spans="1:6" ht="14.25" customHeight="1">
      <c r="A464" s="1081"/>
      <c r="B464" s="482"/>
      <c r="C464" s="476"/>
      <c r="D464" s="498"/>
      <c r="E464" s="646"/>
      <c r="F464" s="1138"/>
    </row>
    <row r="465" spans="1:6" ht="14.25" customHeight="1">
      <c r="A465" s="1081"/>
      <c r="B465" s="485"/>
      <c r="C465" s="476"/>
      <c r="D465" s="498"/>
      <c r="E465" s="649"/>
      <c r="F465" s="1138"/>
    </row>
    <row r="466" spans="1:6" ht="14.25" customHeight="1">
      <c r="A466" s="1081"/>
      <c r="B466" s="487"/>
      <c r="C466" s="488"/>
      <c r="D466" s="499"/>
      <c r="E466" s="642"/>
      <c r="F466" s="1135"/>
    </row>
    <row r="467" spans="1:6" ht="14.25" customHeight="1">
      <c r="A467" s="1175"/>
      <c r="B467" s="489" t="s">
        <v>133</v>
      </c>
      <c r="C467" s="479"/>
      <c r="D467" s="500"/>
      <c r="E467" s="643"/>
      <c r="F467" s="1082"/>
    </row>
    <row r="468" spans="1:6" ht="14.25" customHeight="1">
      <c r="A468" s="1168" t="s">
        <v>181</v>
      </c>
      <c r="B468" s="384" t="s">
        <v>20</v>
      </c>
      <c r="C468" s="486" t="s">
        <v>17</v>
      </c>
      <c r="D468" s="408" t="s">
        <v>129</v>
      </c>
      <c r="E468" s="644" t="s">
        <v>18</v>
      </c>
      <c r="F468" s="1136" t="s">
        <v>19</v>
      </c>
    </row>
    <row r="469" spans="1:6" ht="14.25" customHeight="1">
      <c r="A469" s="1169"/>
      <c r="B469" s="212"/>
      <c r="C469" s="327"/>
      <c r="D469" s="255"/>
      <c r="E469" s="645"/>
      <c r="F469" s="1137"/>
    </row>
    <row r="470" spans="1:6" ht="14.25" customHeight="1">
      <c r="A470" s="1081"/>
      <c r="B470" s="492" t="s">
        <v>429</v>
      </c>
      <c r="C470" s="490"/>
      <c r="D470" s="501"/>
      <c r="E470" s="646"/>
      <c r="F470" s="1138"/>
    </row>
    <row r="471" spans="1:6" ht="14.25" customHeight="1">
      <c r="A471" s="1081"/>
      <c r="B471" s="480"/>
      <c r="C471" s="490"/>
      <c r="D471" s="501"/>
      <c r="E471" s="646"/>
      <c r="F471" s="1138"/>
    </row>
    <row r="472" spans="1:6" ht="14.25" customHeight="1">
      <c r="A472" s="1081"/>
      <c r="B472" s="494" t="s">
        <v>444</v>
      </c>
      <c r="C472" s="490"/>
      <c r="D472" s="501"/>
      <c r="E472" s="646"/>
      <c r="F472" s="1138"/>
    </row>
    <row r="473" spans="1:6" ht="14.25" customHeight="1">
      <c r="A473" s="1081"/>
      <c r="B473" s="481"/>
      <c r="C473" s="490"/>
      <c r="D473" s="501"/>
      <c r="E473" s="646"/>
      <c r="F473" s="1138"/>
    </row>
    <row r="474" spans="1:6" ht="144" customHeight="1">
      <c r="A474" s="1081">
        <v>7.86</v>
      </c>
      <c r="B474" s="497" t="s">
        <v>445</v>
      </c>
      <c r="C474" s="490" t="s">
        <v>436</v>
      </c>
      <c r="D474" s="476">
        <v>4</v>
      </c>
      <c r="E474" s="646"/>
      <c r="F474" s="1138"/>
    </row>
    <row r="475" spans="1:6" ht="14.25" customHeight="1">
      <c r="A475" s="1081"/>
      <c r="B475" s="482"/>
      <c r="C475" s="490"/>
      <c r="D475" s="476"/>
      <c r="E475" s="646"/>
      <c r="F475" s="1138"/>
    </row>
    <row r="476" spans="1:6" ht="14.25" customHeight="1">
      <c r="A476" s="1081">
        <v>7.87</v>
      </c>
      <c r="B476" s="482" t="s">
        <v>446</v>
      </c>
      <c r="C476" s="490" t="s">
        <v>436</v>
      </c>
      <c r="D476" s="476">
        <v>4</v>
      </c>
      <c r="E476" s="646"/>
      <c r="F476" s="1138"/>
    </row>
    <row r="477" spans="1:6" ht="14.25" customHeight="1">
      <c r="A477" s="1081"/>
      <c r="B477" s="482"/>
      <c r="C477" s="490"/>
      <c r="D477" s="501"/>
      <c r="E477" s="646"/>
      <c r="F477" s="1138"/>
    </row>
    <row r="478" spans="1:6" ht="14.25" customHeight="1">
      <c r="A478" s="1081"/>
      <c r="B478" s="483" t="s">
        <v>147</v>
      </c>
      <c r="C478" s="490"/>
      <c r="D478" s="501"/>
      <c r="E478" s="646"/>
      <c r="F478" s="1138"/>
    </row>
    <row r="479" spans="1:6" ht="14.25" customHeight="1">
      <c r="A479" s="1081"/>
      <c r="B479" s="482"/>
      <c r="C479" s="490"/>
      <c r="D479" s="501"/>
      <c r="E479" s="646"/>
      <c r="F479" s="1138"/>
    </row>
    <row r="480" spans="1:6" ht="30" customHeight="1">
      <c r="A480" s="1081">
        <v>7.88</v>
      </c>
      <c r="B480" s="482" t="s">
        <v>447</v>
      </c>
      <c r="C480" s="490" t="s">
        <v>396</v>
      </c>
      <c r="D480" s="501">
        <v>120</v>
      </c>
      <c r="E480" s="646"/>
      <c r="F480" s="1138"/>
    </row>
    <row r="481" spans="1:6" ht="14.25" customHeight="1">
      <c r="A481" s="1081"/>
      <c r="B481" s="232"/>
      <c r="C481" s="490"/>
      <c r="D481" s="501"/>
      <c r="E481" s="646"/>
      <c r="F481" s="1138"/>
    </row>
    <row r="482" spans="1:6" ht="14.25" customHeight="1">
      <c r="A482" s="1081"/>
      <c r="B482" s="102" t="s">
        <v>300</v>
      </c>
      <c r="C482" s="490"/>
      <c r="D482" s="501"/>
      <c r="E482" s="646"/>
      <c r="F482" s="1138"/>
    </row>
    <row r="483" spans="1:6" ht="14.25" customHeight="1">
      <c r="A483" s="1081"/>
      <c r="B483" s="102"/>
      <c r="C483" s="490"/>
      <c r="D483" s="501"/>
      <c r="E483" s="646"/>
      <c r="F483" s="1138"/>
    </row>
    <row r="484" spans="1:6" ht="14.25" customHeight="1">
      <c r="A484" s="1081">
        <v>7.89</v>
      </c>
      <c r="B484" s="106" t="s">
        <v>448</v>
      </c>
      <c r="C484" s="498" t="s">
        <v>396</v>
      </c>
      <c r="D484" s="501">
        <v>60</v>
      </c>
      <c r="E484" s="646"/>
      <c r="F484" s="1138"/>
    </row>
    <row r="485" spans="1:6" ht="14.25" customHeight="1">
      <c r="A485" s="1081"/>
      <c r="B485" s="214"/>
      <c r="C485" s="490"/>
      <c r="D485" s="476"/>
      <c r="E485" s="646"/>
      <c r="F485" s="1138"/>
    </row>
    <row r="486" spans="1:6" ht="14.25" customHeight="1">
      <c r="A486" s="1081"/>
      <c r="B486" s="102" t="s">
        <v>184</v>
      </c>
      <c r="C486" s="490"/>
      <c r="D486" s="476"/>
      <c r="E486" s="646"/>
      <c r="F486" s="1138"/>
    </row>
    <row r="487" spans="1:6" ht="14.25" customHeight="1">
      <c r="A487" s="1081"/>
      <c r="B487" s="102"/>
      <c r="C487" s="490"/>
      <c r="D487" s="476"/>
      <c r="E487" s="647"/>
      <c r="F487" s="1138"/>
    </row>
    <row r="488" spans="1:6" ht="14.25" customHeight="1">
      <c r="A488" s="1081">
        <v>7.9</v>
      </c>
      <c r="B488" s="106" t="s">
        <v>449</v>
      </c>
      <c r="C488" s="498" t="s">
        <v>396</v>
      </c>
      <c r="D488" s="501">
        <v>60</v>
      </c>
      <c r="E488" s="647"/>
      <c r="F488" s="1138"/>
    </row>
    <row r="489" spans="1:6" ht="14.25" customHeight="1">
      <c r="A489" s="1081"/>
      <c r="B489" s="482"/>
      <c r="C489" s="490"/>
      <c r="D489" s="501"/>
      <c r="E489" s="647"/>
      <c r="F489" s="1138"/>
    </row>
    <row r="490" spans="1:6" ht="14.25" customHeight="1">
      <c r="A490" s="1081"/>
      <c r="B490" s="483" t="s">
        <v>36</v>
      </c>
      <c r="C490" s="490"/>
      <c r="D490" s="501"/>
      <c r="E490" s="647"/>
      <c r="F490" s="1138"/>
    </row>
    <row r="491" spans="1:6" ht="14.25" customHeight="1">
      <c r="A491" s="1081"/>
      <c r="B491" s="482"/>
      <c r="C491" s="490"/>
      <c r="D491" s="501"/>
      <c r="E491" s="646"/>
      <c r="F491" s="1138"/>
    </row>
    <row r="492" spans="1:6" ht="14.25" customHeight="1">
      <c r="A492" s="1081"/>
      <c r="B492" s="496" t="s">
        <v>62</v>
      </c>
      <c r="C492" s="490"/>
      <c r="D492" s="501"/>
      <c r="E492" s="647"/>
      <c r="F492" s="1138"/>
    </row>
    <row r="493" spans="1:6" ht="14.25" customHeight="1">
      <c r="A493" s="1081"/>
      <c r="B493" s="482"/>
      <c r="C493" s="490"/>
      <c r="D493" s="501"/>
      <c r="E493" s="646"/>
      <c r="F493" s="1138"/>
    </row>
    <row r="494" spans="1:6" ht="14.25" customHeight="1">
      <c r="A494" s="1081">
        <v>7.91</v>
      </c>
      <c r="B494" s="483" t="s">
        <v>1714</v>
      </c>
      <c r="C494" s="490"/>
      <c r="D494" s="501"/>
      <c r="E494" s="646"/>
      <c r="F494" s="1138"/>
    </row>
    <row r="495" spans="1:6" ht="14.25" customHeight="1">
      <c r="A495" s="1081"/>
      <c r="B495" s="482"/>
      <c r="C495" s="490"/>
      <c r="D495" s="501"/>
      <c r="E495" s="646"/>
      <c r="F495" s="1138"/>
    </row>
    <row r="496" spans="1:6" ht="14.25" customHeight="1">
      <c r="A496" s="1081">
        <v>7.92</v>
      </c>
      <c r="B496" s="483" t="s">
        <v>1715</v>
      </c>
      <c r="C496" s="490"/>
      <c r="D496" s="501"/>
      <c r="E496" s="646"/>
      <c r="F496" s="1138"/>
    </row>
    <row r="497" spans="1:6" ht="14.25" customHeight="1">
      <c r="A497" s="1081"/>
      <c r="B497" s="482"/>
      <c r="C497" s="490"/>
      <c r="D497" s="501"/>
      <c r="E497" s="646"/>
      <c r="F497" s="1138"/>
    </row>
    <row r="498" spans="1:6" ht="14.25" customHeight="1">
      <c r="A498" s="1081">
        <v>7.93</v>
      </c>
      <c r="B498" s="483" t="s">
        <v>1716</v>
      </c>
      <c r="C498" s="490"/>
      <c r="D498" s="501"/>
      <c r="E498" s="646"/>
      <c r="F498" s="1138"/>
    </row>
    <row r="499" spans="1:6" ht="14.25" customHeight="1">
      <c r="A499" s="1173"/>
      <c r="B499" s="1009"/>
      <c r="C499" s="994"/>
      <c r="D499" s="501"/>
      <c r="E499" s="995"/>
      <c r="F499" s="1079"/>
    </row>
    <row r="500" spans="1:6" ht="14.25" customHeight="1">
      <c r="A500" s="1173"/>
      <c r="B500" s="1009"/>
      <c r="C500" s="994"/>
      <c r="D500" s="501"/>
      <c r="E500" s="995"/>
      <c r="F500" s="1079"/>
    </row>
    <row r="501" spans="1:6" ht="14.25" customHeight="1">
      <c r="A501" s="1173"/>
      <c r="B501" s="1009"/>
      <c r="C501" s="994"/>
      <c r="D501" s="501"/>
      <c r="E501" s="995"/>
      <c r="F501" s="1079"/>
    </row>
    <row r="502" spans="1:6" ht="14.25" customHeight="1">
      <c r="A502" s="1173"/>
      <c r="B502" s="1009"/>
      <c r="C502" s="994"/>
      <c r="D502" s="501"/>
      <c r="E502" s="995"/>
      <c r="F502" s="1079"/>
    </row>
    <row r="503" spans="1:6" ht="14.25" customHeight="1">
      <c r="A503" s="1173"/>
      <c r="B503" s="1009"/>
      <c r="C503" s="994"/>
      <c r="D503" s="501"/>
      <c r="E503" s="995"/>
      <c r="F503" s="1079"/>
    </row>
    <row r="504" spans="1:6" ht="14.25" customHeight="1">
      <c r="A504" s="1081"/>
      <c r="B504" s="485"/>
      <c r="C504" s="503"/>
      <c r="D504" s="500"/>
      <c r="E504" s="649"/>
      <c r="F504" s="1138"/>
    </row>
    <row r="505" spans="1:6" ht="14.25" customHeight="1">
      <c r="A505" s="1081"/>
      <c r="B505" s="487"/>
      <c r="C505" s="488"/>
      <c r="D505" s="499"/>
      <c r="E505" s="642"/>
      <c r="F505" s="1135"/>
    </row>
    <row r="506" spans="1:6" ht="14.25" customHeight="1">
      <c r="A506" s="1175"/>
      <c r="B506" s="489" t="s">
        <v>1733</v>
      </c>
      <c r="C506" s="479"/>
      <c r="D506" s="500"/>
      <c r="E506" s="643"/>
      <c r="F506" s="1082"/>
    </row>
    <row r="507" spans="1:6" ht="14.25" customHeight="1">
      <c r="A507" s="1168" t="s">
        <v>181</v>
      </c>
      <c r="B507" s="384" t="s">
        <v>20</v>
      </c>
      <c r="C507" s="486" t="s">
        <v>17</v>
      </c>
      <c r="D507" s="384" t="s">
        <v>129</v>
      </c>
      <c r="E507" s="638" t="s">
        <v>18</v>
      </c>
      <c r="F507" s="1130" t="s">
        <v>19</v>
      </c>
    </row>
    <row r="508" spans="1:6" ht="14.25" customHeight="1">
      <c r="A508" s="1169"/>
      <c r="B508" s="327"/>
      <c r="C508" s="475"/>
      <c r="D508" s="212"/>
      <c r="E508" s="639"/>
      <c r="F508" s="1131"/>
    </row>
    <row r="509" spans="1:6" ht="14.25" customHeight="1">
      <c r="A509" s="1169"/>
      <c r="B509" s="1205" t="s">
        <v>341</v>
      </c>
      <c r="C509" s="475"/>
      <c r="D509" s="212"/>
      <c r="E509" s="639"/>
      <c r="F509" s="1131"/>
    </row>
    <row r="510" spans="1:6" ht="14.25" customHeight="1">
      <c r="A510" s="1169"/>
      <c r="B510" s="1205"/>
      <c r="C510" s="475"/>
      <c r="D510" s="212"/>
      <c r="E510" s="639"/>
      <c r="F510" s="1131"/>
    </row>
    <row r="511" spans="1:6" ht="14.25" customHeight="1">
      <c r="A511" s="1081"/>
      <c r="B511" s="1205" t="s">
        <v>1734</v>
      </c>
      <c r="C511" s="476"/>
      <c r="D511" s="498"/>
      <c r="E511" s="640"/>
      <c r="F511" s="498"/>
    </row>
    <row r="512" spans="1:6" ht="14.25" customHeight="1">
      <c r="A512" s="1081"/>
      <c r="B512" s="480"/>
      <c r="C512" s="476"/>
      <c r="D512" s="498"/>
      <c r="E512" s="640"/>
      <c r="F512" s="498"/>
    </row>
    <row r="513" spans="1:6" ht="14.25" customHeight="1">
      <c r="A513" s="1081" t="s">
        <v>387</v>
      </c>
      <c r="B513" s="481" t="s">
        <v>388</v>
      </c>
      <c r="C513" s="476"/>
      <c r="D513" s="498"/>
      <c r="E513" s="640"/>
      <c r="F513" s="498"/>
    </row>
    <row r="514" spans="1:6" ht="14.25" customHeight="1">
      <c r="A514" s="1081" t="s">
        <v>387</v>
      </c>
      <c r="B514" s="482"/>
      <c r="C514" s="476"/>
      <c r="D514" s="498"/>
      <c r="E514" s="640"/>
      <c r="F514" s="498"/>
    </row>
    <row r="515" spans="1:6" ht="33.75" customHeight="1">
      <c r="A515" s="1081" t="s">
        <v>387</v>
      </c>
      <c r="B515" s="482" t="s">
        <v>389</v>
      </c>
      <c r="C515" s="476"/>
      <c r="D515" s="498"/>
      <c r="E515" s="640"/>
      <c r="F515" s="498"/>
    </row>
    <row r="516" spans="1:6" ht="14.25" customHeight="1">
      <c r="A516" s="1081" t="s">
        <v>387</v>
      </c>
      <c r="B516" s="482"/>
      <c r="C516" s="476"/>
      <c r="D516" s="498"/>
      <c r="E516" s="640"/>
      <c r="F516" s="498"/>
    </row>
    <row r="517" spans="1:6" ht="14.25" customHeight="1">
      <c r="A517" s="1081">
        <v>7.94</v>
      </c>
      <c r="B517" s="482" t="s">
        <v>390</v>
      </c>
      <c r="C517" s="476" t="s">
        <v>391</v>
      </c>
      <c r="D517" s="498">
        <v>92</v>
      </c>
      <c r="E517" s="641"/>
      <c r="F517" s="498"/>
    </row>
    <row r="518" spans="1:6" ht="14.25" customHeight="1">
      <c r="A518" s="1081"/>
      <c r="B518" s="482"/>
      <c r="C518" s="476"/>
      <c r="D518" s="498"/>
      <c r="E518" s="640"/>
      <c r="F518" s="498"/>
    </row>
    <row r="519" spans="1:6" ht="14.25" customHeight="1">
      <c r="A519" s="1081" t="s">
        <v>387</v>
      </c>
      <c r="B519" s="483" t="s">
        <v>392</v>
      </c>
      <c r="C519" s="476"/>
      <c r="D519" s="498"/>
      <c r="E519" s="640"/>
      <c r="F519" s="498"/>
    </row>
    <row r="520" spans="1:6" ht="14.25" customHeight="1">
      <c r="A520" s="1081" t="s">
        <v>387</v>
      </c>
      <c r="B520" s="482"/>
      <c r="C520" s="476"/>
      <c r="D520" s="498"/>
      <c r="E520" s="640"/>
      <c r="F520" s="498"/>
    </row>
    <row r="521" spans="1:6" ht="14.25" customHeight="1">
      <c r="A521" s="1081">
        <v>7.95</v>
      </c>
      <c r="B521" s="482" t="s">
        <v>414</v>
      </c>
      <c r="C521" s="476" t="s">
        <v>391</v>
      </c>
      <c r="D521" s="498">
        <v>690</v>
      </c>
      <c r="E521" s="641"/>
      <c r="F521" s="498"/>
    </row>
    <row r="522" spans="1:6" ht="14.25" customHeight="1">
      <c r="A522" s="1081"/>
      <c r="B522" s="482"/>
      <c r="C522" s="476"/>
      <c r="D522" s="498"/>
      <c r="E522" s="640"/>
      <c r="F522" s="498"/>
    </row>
    <row r="523" spans="1:6" ht="14.25" customHeight="1">
      <c r="A523" s="1081" t="s">
        <v>387</v>
      </c>
      <c r="B523" s="483" t="s">
        <v>9</v>
      </c>
      <c r="C523" s="476"/>
      <c r="D523" s="498"/>
      <c r="E523" s="640"/>
      <c r="F523" s="498"/>
    </row>
    <row r="524" spans="1:6" ht="14.25" customHeight="1">
      <c r="A524" s="1081" t="s">
        <v>387</v>
      </c>
      <c r="B524" s="482"/>
      <c r="C524" s="476"/>
      <c r="D524" s="498"/>
      <c r="E524" s="640"/>
      <c r="F524" s="498"/>
    </row>
    <row r="525" spans="1:6" ht="14.25" customHeight="1">
      <c r="A525" s="1081">
        <v>7.96</v>
      </c>
      <c r="B525" s="482" t="s">
        <v>393</v>
      </c>
      <c r="C525" s="476" t="s">
        <v>391</v>
      </c>
      <c r="D525" s="498">
        <v>0</v>
      </c>
      <c r="E525" s="641"/>
      <c r="F525" s="498"/>
    </row>
    <row r="526" spans="1:6" ht="14.25" customHeight="1">
      <c r="A526" s="1081"/>
      <c r="B526" s="482"/>
      <c r="C526" s="476"/>
      <c r="D526" s="498"/>
      <c r="E526" s="640"/>
      <c r="F526" s="498"/>
    </row>
    <row r="527" spans="1:6" ht="14.25" customHeight="1">
      <c r="A527" s="1081">
        <v>7.97</v>
      </c>
      <c r="B527" s="482" t="s">
        <v>394</v>
      </c>
      <c r="C527" s="476" t="s">
        <v>391</v>
      </c>
      <c r="D527" s="498">
        <v>690</v>
      </c>
      <c r="E527" s="641"/>
      <c r="F527" s="498"/>
    </row>
    <row r="528" spans="1:6" ht="14.25" customHeight="1">
      <c r="A528" s="1081"/>
      <c r="B528" s="482"/>
      <c r="C528" s="476"/>
      <c r="D528" s="498"/>
      <c r="E528" s="640"/>
      <c r="F528" s="498"/>
    </row>
    <row r="529" spans="1:6" ht="14.25" customHeight="1">
      <c r="A529" s="1081" t="s">
        <v>387</v>
      </c>
      <c r="B529" s="483" t="s">
        <v>395</v>
      </c>
      <c r="C529" s="476"/>
      <c r="D529" s="498"/>
      <c r="E529" s="640"/>
      <c r="F529" s="498"/>
    </row>
    <row r="530" spans="1:6" ht="14.25" customHeight="1">
      <c r="A530" s="1081"/>
      <c r="B530" s="483"/>
      <c r="C530" s="476"/>
      <c r="D530" s="498"/>
      <c r="E530" s="640"/>
      <c r="F530" s="498"/>
    </row>
    <row r="531" spans="1:6" ht="14.25" customHeight="1">
      <c r="A531" s="1081" t="s">
        <v>387</v>
      </c>
      <c r="B531" s="484" t="s">
        <v>399</v>
      </c>
      <c r="C531" s="476"/>
      <c r="D531" s="498"/>
      <c r="E531" s="640"/>
      <c r="F531" s="498"/>
    </row>
    <row r="532" spans="1:6" ht="14.25" customHeight="1">
      <c r="A532" s="1081" t="s">
        <v>387</v>
      </c>
      <c r="B532" s="482"/>
      <c r="C532" s="476"/>
      <c r="D532" s="498"/>
      <c r="E532" s="640"/>
      <c r="F532" s="498"/>
    </row>
    <row r="533" spans="1:6" ht="14.25" customHeight="1">
      <c r="A533" s="1081">
        <v>7.98</v>
      </c>
      <c r="B533" s="482" t="s">
        <v>400</v>
      </c>
      <c r="C533" s="476" t="s">
        <v>391</v>
      </c>
      <c r="D533" s="498">
        <v>552</v>
      </c>
      <c r="E533" s="641"/>
      <c r="F533" s="498"/>
    </row>
    <row r="534" spans="1:6" ht="14.25" customHeight="1">
      <c r="A534" s="1081"/>
      <c r="B534" s="482"/>
      <c r="C534" s="476"/>
      <c r="D534" s="498"/>
      <c r="E534" s="640"/>
      <c r="F534" s="498"/>
    </row>
    <row r="535" spans="1:6" ht="14.25" customHeight="1">
      <c r="A535" s="1081">
        <v>7.99</v>
      </c>
      <c r="B535" s="482" t="s">
        <v>401</v>
      </c>
      <c r="C535" s="476" t="s">
        <v>391</v>
      </c>
      <c r="D535" s="498">
        <v>138</v>
      </c>
      <c r="E535" s="641"/>
      <c r="F535" s="498"/>
    </row>
    <row r="536" spans="1:6" ht="14.25" customHeight="1">
      <c r="A536" s="1081"/>
      <c r="B536" s="482"/>
      <c r="C536" s="476"/>
      <c r="D536" s="498"/>
      <c r="E536" s="640"/>
      <c r="F536" s="498"/>
    </row>
    <row r="537" spans="1:6" ht="30.75" customHeight="1">
      <c r="A537" s="1081" t="s">
        <v>387</v>
      </c>
      <c r="B537" s="483" t="s">
        <v>402</v>
      </c>
      <c r="C537" s="476"/>
      <c r="D537" s="498"/>
      <c r="E537" s="640"/>
      <c r="F537" s="498"/>
    </row>
    <row r="538" spans="1:6" ht="14.25" customHeight="1">
      <c r="A538" s="1081"/>
      <c r="B538" s="482"/>
      <c r="C538" s="476"/>
      <c r="D538" s="498"/>
      <c r="E538" s="640"/>
      <c r="F538" s="498"/>
    </row>
    <row r="539" spans="1:6" ht="43.5" customHeight="1">
      <c r="A539" s="1198">
        <v>7.1</v>
      </c>
      <c r="B539" s="502" t="s">
        <v>403</v>
      </c>
      <c r="C539" s="476" t="s">
        <v>396</v>
      </c>
      <c r="D539" s="498">
        <v>460</v>
      </c>
      <c r="E539" s="641"/>
      <c r="F539" s="498"/>
    </row>
    <row r="540" spans="1:6" ht="14.25" customHeight="1">
      <c r="A540" s="1081"/>
      <c r="B540" s="482"/>
      <c r="C540" s="476"/>
      <c r="D540" s="498"/>
      <c r="E540" s="640"/>
      <c r="F540" s="498"/>
    </row>
    <row r="541" spans="1:6" ht="14.25" customHeight="1">
      <c r="A541" s="1081"/>
      <c r="B541" s="482"/>
      <c r="C541" s="476"/>
      <c r="D541" s="498"/>
      <c r="E541" s="640"/>
      <c r="F541" s="498"/>
    </row>
    <row r="542" spans="1:6" ht="14.25" customHeight="1">
      <c r="A542" s="1081"/>
      <c r="B542" s="482"/>
      <c r="C542" s="476"/>
      <c r="D542" s="498"/>
      <c r="E542" s="640"/>
      <c r="F542" s="498"/>
    </row>
    <row r="543" spans="1:6" ht="14.25" customHeight="1">
      <c r="A543" s="1081"/>
      <c r="B543" s="482"/>
      <c r="C543" s="476"/>
      <c r="D543" s="498"/>
      <c r="E543" s="640"/>
      <c r="F543" s="498"/>
    </row>
    <row r="544" spans="1:6" ht="14.25" customHeight="1">
      <c r="A544" s="1173"/>
      <c r="B544" s="996"/>
      <c r="C544" s="476"/>
      <c r="D544" s="997"/>
      <c r="E544" s="640"/>
      <c r="F544" s="997"/>
    </row>
    <row r="545" spans="1:6" ht="14.25" customHeight="1">
      <c r="A545" s="1081"/>
      <c r="B545" s="482"/>
      <c r="C545" s="476"/>
      <c r="D545" s="498"/>
      <c r="E545" s="640"/>
      <c r="F545" s="498"/>
    </row>
    <row r="546" spans="1:6" ht="14.25" customHeight="1">
      <c r="A546" s="1081"/>
      <c r="B546" s="482"/>
      <c r="C546" s="476"/>
      <c r="D546" s="498"/>
      <c r="E546" s="640"/>
      <c r="F546" s="498"/>
    </row>
    <row r="547" spans="1:6" ht="14.25" customHeight="1">
      <c r="A547" s="1081"/>
      <c r="B547" s="482"/>
      <c r="C547" s="476"/>
      <c r="D547" s="498"/>
      <c r="E547" s="640"/>
      <c r="F547" s="498"/>
    </row>
    <row r="548" spans="1:6" ht="14.25" customHeight="1">
      <c r="A548" s="1081"/>
      <c r="B548" s="485"/>
      <c r="C548" s="476"/>
      <c r="D548" s="498"/>
      <c r="E548" s="640"/>
      <c r="F548" s="498"/>
    </row>
    <row r="549" spans="1:6" ht="14.25" customHeight="1">
      <c r="A549" s="1081"/>
      <c r="B549" s="487"/>
      <c r="C549" s="488"/>
      <c r="D549" s="499"/>
      <c r="E549" s="642"/>
      <c r="F549" s="1135"/>
    </row>
    <row r="550" spans="1:6" ht="14.25" customHeight="1">
      <c r="A550" s="1175"/>
      <c r="B550" s="489" t="s">
        <v>133</v>
      </c>
      <c r="C550" s="479"/>
      <c r="D550" s="500"/>
      <c r="E550" s="643"/>
      <c r="F550" s="1082"/>
    </row>
    <row r="551" spans="1:6" ht="14.25" customHeight="1">
      <c r="A551" s="1176" t="s">
        <v>181</v>
      </c>
      <c r="B551" s="486" t="s">
        <v>20</v>
      </c>
      <c r="C551" s="384" t="s">
        <v>17</v>
      </c>
      <c r="D551" s="486" t="s">
        <v>129</v>
      </c>
      <c r="E551" s="644" t="s">
        <v>18</v>
      </c>
      <c r="F551" s="1136" t="s">
        <v>19</v>
      </c>
    </row>
    <row r="552" spans="1:6" ht="14.25" customHeight="1">
      <c r="A552" s="1184"/>
      <c r="B552" s="475"/>
      <c r="C552" s="212"/>
      <c r="D552" s="475"/>
      <c r="E552" s="645"/>
      <c r="F552" s="1137"/>
    </row>
    <row r="553" spans="1:6" ht="14.25" customHeight="1">
      <c r="A553" s="1179" t="s">
        <v>387</v>
      </c>
      <c r="B553" s="478" t="s">
        <v>405</v>
      </c>
      <c r="C553" s="490"/>
      <c r="D553" s="501"/>
      <c r="E553" s="646"/>
      <c r="F553" s="1138"/>
    </row>
    <row r="554" spans="1:6" ht="14.25" customHeight="1">
      <c r="A554" s="1179" t="s">
        <v>387</v>
      </c>
      <c r="B554" s="477"/>
      <c r="C554" s="490"/>
      <c r="D554" s="501"/>
      <c r="E554" s="646"/>
      <c r="F554" s="1138"/>
    </row>
    <row r="555" spans="1:6" ht="14.25" customHeight="1">
      <c r="A555" s="1179"/>
      <c r="B555" s="477"/>
      <c r="C555" s="490"/>
      <c r="D555" s="501"/>
      <c r="E555" s="646"/>
      <c r="F555" s="1138"/>
    </row>
    <row r="556" spans="1:6" ht="14.25" customHeight="1">
      <c r="A556" s="1200">
        <v>7.101</v>
      </c>
      <c r="B556" s="477" t="s">
        <v>408</v>
      </c>
      <c r="C556" s="490" t="s">
        <v>398</v>
      </c>
      <c r="D556" s="501">
        <v>240</v>
      </c>
      <c r="E556" s="647"/>
      <c r="F556" s="1138"/>
    </row>
    <row r="557" spans="1:6" ht="14.25" customHeight="1">
      <c r="A557" s="1200"/>
      <c r="B557" s="477"/>
      <c r="C557" s="490"/>
      <c r="D557" s="501"/>
      <c r="E557" s="646"/>
      <c r="F557" s="1138"/>
    </row>
    <row r="558" spans="1:6" ht="14.25" customHeight="1">
      <c r="A558" s="1200">
        <v>7.1020000000000003</v>
      </c>
      <c r="B558" s="477" t="s">
        <v>409</v>
      </c>
      <c r="C558" s="490" t="s">
        <v>398</v>
      </c>
      <c r="D558" s="501">
        <v>20</v>
      </c>
      <c r="E558" s="647"/>
      <c r="F558" s="1138"/>
    </row>
    <row r="559" spans="1:6" ht="14.25" customHeight="1">
      <c r="A559" s="1200"/>
      <c r="B559" s="477"/>
      <c r="C559" s="490"/>
      <c r="D559" s="501"/>
      <c r="E559" s="646"/>
      <c r="F559" s="1138"/>
    </row>
    <row r="560" spans="1:6" ht="14.25" customHeight="1">
      <c r="A560" s="1200"/>
      <c r="B560" s="477"/>
      <c r="C560" s="490"/>
      <c r="D560" s="501"/>
      <c r="E560" s="646"/>
      <c r="F560" s="1138"/>
    </row>
    <row r="561" spans="1:6" ht="14.25" customHeight="1">
      <c r="A561" s="1200">
        <v>7.1029999999999998</v>
      </c>
      <c r="B561" s="477" t="s">
        <v>410</v>
      </c>
      <c r="C561" s="490" t="s">
        <v>398</v>
      </c>
      <c r="D561" s="501">
        <v>50</v>
      </c>
      <c r="E561" s="647"/>
      <c r="F561" s="1138"/>
    </row>
    <row r="562" spans="1:6" ht="14.25" customHeight="1">
      <c r="A562" s="1200"/>
      <c r="B562" s="477"/>
      <c r="C562" s="490"/>
      <c r="D562" s="501"/>
      <c r="E562" s="646"/>
      <c r="F562" s="1138"/>
    </row>
    <row r="563" spans="1:6" ht="14.25" customHeight="1">
      <c r="A563" s="1200">
        <v>7.1040000000000001</v>
      </c>
      <c r="B563" s="477" t="s">
        <v>411</v>
      </c>
      <c r="C563" s="490" t="s">
        <v>398</v>
      </c>
      <c r="D563" s="501">
        <v>30</v>
      </c>
      <c r="E563" s="647"/>
      <c r="F563" s="1138"/>
    </row>
    <row r="564" spans="1:6" ht="14.25" customHeight="1">
      <c r="A564" s="1179"/>
      <c r="B564" s="477"/>
      <c r="C564" s="490"/>
      <c r="D564" s="501"/>
      <c r="E564" s="646"/>
      <c r="F564" s="1138"/>
    </row>
    <row r="565" spans="1:6" ht="14.25" customHeight="1">
      <c r="A565" s="1179"/>
      <c r="B565" s="477"/>
      <c r="C565" s="490"/>
      <c r="D565" s="501"/>
      <c r="E565" s="646"/>
      <c r="F565" s="1138"/>
    </row>
    <row r="566" spans="1:6" ht="14.25" customHeight="1">
      <c r="A566" s="1179"/>
      <c r="B566" s="477" t="s">
        <v>133</v>
      </c>
      <c r="C566" s="490"/>
      <c r="D566" s="501"/>
      <c r="E566" s="646"/>
      <c r="F566" s="1140"/>
    </row>
    <row r="567" spans="1:6" ht="14.25" customHeight="1">
      <c r="A567" s="1179"/>
      <c r="B567" s="477"/>
      <c r="C567" s="490"/>
      <c r="D567" s="501"/>
      <c r="E567" s="646"/>
      <c r="F567" s="1138"/>
    </row>
    <row r="568" spans="1:6" ht="14.25" customHeight="1">
      <c r="A568" s="1179"/>
      <c r="B568" s="477"/>
      <c r="C568" s="994"/>
      <c r="D568" s="501"/>
      <c r="E568" s="995"/>
      <c r="F568" s="1079"/>
    </row>
    <row r="569" spans="1:6" ht="14.25" customHeight="1">
      <c r="A569" s="1179"/>
      <c r="B569" s="477"/>
      <c r="C569" s="994"/>
      <c r="D569" s="501"/>
      <c r="E569" s="995"/>
      <c r="F569" s="1079"/>
    </row>
    <row r="570" spans="1:6" ht="14.25" customHeight="1">
      <c r="A570" s="1179"/>
      <c r="B570" s="477"/>
      <c r="C570" s="994"/>
      <c r="D570" s="501"/>
      <c r="E570" s="995"/>
      <c r="F570" s="1079"/>
    </row>
    <row r="571" spans="1:6" ht="14.25" customHeight="1">
      <c r="A571" s="1179"/>
      <c r="B571" s="477"/>
      <c r="C571" s="994"/>
      <c r="D571" s="501"/>
      <c r="E571" s="995"/>
      <c r="F571" s="1079"/>
    </row>
    <row r="572" spans="1:6" ht="14.25" customHeight="1">
      <c r="A572" s="1179"/>
      <c r="B572" s="477"/>
      <c r="C572" s="994"/>
      <c r="D572" s="501"/>
      <c r="E572" s="995"/>
      <c r="F572" s="1079"/>
    </row>
    <row r="573" spans="1:6" ht="14.25" customHeight="1">
      <c r="A573" s="1179"/>
      <c r="B573" s="478" t="s">
        <v>150</v>
      </c>
      <c r="C573" s="490"/>
      <c r="D573" s="501"/>
      <c r="E573" s="646"/>
      <c r="F573" s="1138"/>
    </row>
    <row r="574" spans="1:6" ht="14.25" customHeight="1">
      <c r="A574" s="1179"/>
      <c r="B574" s="477"/>
      <c r="C574" s="490"/>
      <c r="D574" s="501"/>
      <c r="E574" s="646"/>
      <c r="F574" s="1138"/>
    </row>
    <row r="575" spans="1:6" ht="14.25" customHeight="1">
      <c r="A575" s="1200">
        <v>7.1050000000000004</v>
      </c>
      <c r="B575" s="477" t="s">
        <v>1722</v>
      </c>
      <c r="C575" s="490"/>
      <c r="D575" s="501"/>
      <c r="E575" s="646"/>
      <c r="F575" s="1138"/>
    </row>
    <row r="576" spans="1:6" ht="14.25" customHeight="1">
      <c r="A576" s="1200"/>
      <c r="B576" s="477"/>
      <c r="C576" s="490"/>
      <c r="D576" s="501"/>
      <c r="E576" s="646"/>
      <c r="F576" s="1141"/>
    </row>
    <row r="577" spans="1:6" ht="14.25" customHeight="1">
      <c r="A577" s="1200">
        <v>7.1059999999999999</v>
      </c>
      <c r="B577" s="477" t="s">
        <v>1723</v>
      </c>
      <c r="C577" s="490"/>
      <c r="D577" s="501"/>
      <c r="E577" s="646"/>
      <c r="F577" s="1138"/>
    </row>
    <row r="578" spans="1:6" ht="14.25" customHeight="1">
      <c r="A578" s="1179"/>
      <c r="B578" s="477"/>
      <c r="C578" s="490"/>
      <c r="D578" s="501"/>
      <c r="E578" s="646"/>
      <c r="F578" s="1138"/>
    </row>
    <row r="579" spans="1:6" ht="14.25" customHeight="1">
      <c r="A579" s="1179"/>
      <c r="B579" s="477"/>
      <c r="C579" s="490"/>
      <c r="D579" s="501"/>
      <c r="E579" s="646"/>
      <c r="F579" s="1138"/>
    </row>
    <row r="580" spans="1:6" ht="14.25" customHeight="1">
      <c r="A580" s="1179"/>
      <c r="B580" s="477"/>
      <c r="C580" s="490"/>
      <c r="D580" s="501"/>
      <c r="E580" s="646"/>
      <c r="F580" s="1138"/>
    </row>
    <row r="581" spans="1:6" ht="14.25" customHeight="1">
      <c r="A581" s="1179"/>
      <c r="B581" s="477"/>
      <c r="C581" s="490"/>
      <c r="D581" s="501"/>
      <c r="E581" s="646"/>
      <c r="F581" s="1138"/>
    </row>
    <row r="582" spans="1:6" ht="14.25" customHeight="1">
      <c r="A582" s="1179"/>
      <c r="B582" s="477"/>
      <c r="C582" s="490"/>
      <c r="D582" s="501"/>
      <c r="E582" s="646"/>
      <c r="F582" s="1138"/>
    </row>
    <row r="583" spans="1:6" ht="14.25" customHeight="1">
      <c r="A583" s="1179"/>
      <c r="B583" s="477"/>
      <c r="C583" s="490"/>
      <c r="D583" s="501"/>
      <c r="E583" s="646"/>
      <c r="F583" s="1138"/>
    </row>
    <row r="584" spans="1:6" ht="14.25" customHeight="1">
      <c r="A584" s="1179"/>
      <c r="B584" s="477"/>
      <c r="C584" s="490"/>
      <c r="D584" s="501"/>
      <c r="E584" s="646"/>
      <c r="F584" s="1138"/>
    </row>
    <row r="585" spans="1:6" ht="14.25" customHeight="1">
      <c r="A585" s="1179"/>
      <c r="B585" s="477"/>
      <c r="C585" s="490"/>
      <c r="D585" s="501"/>
      <c r="E585" s="646"/>
      <c r="F585" s="1138"/>
    </row>
    <row r="586" spans="1:6" ht="14.25" customHeight="1">
      <c r="A586" s="1179"/>
      <c r="B586" s="477"/>
      <c r="C586" s="490"/>
      <c r="D586" s="501"/>
      <c r="E586" s="646"/>
      <c r="F586" s="1138"/>
    </row>
    <row r="587" spans="1:6" ht="14.25" customHeight="1">
      <c r="A587" s="1179"/>
      <c r="B587" s="477"/>
      <c r="C587" s="490"/>
      <c r="D587" s="501"/>
      <c r="E587" s="646"/>
      <c r="F587" s="1138"/>
    </row>
    <row r="588" spans="1:6" ht="14.25" customHeight="1">
      <c r="A588" s="1179"/>
      <c r="B588" s="477"/>
      <c r="C588" s="490"/>
      <c r="D588" s="501"/>
      <c r="E588" s="646"/>
      <c r="F588" s="1138"/>
    </row>
    <row r="589" spans="1:6" ht="14.25" customHeight="1">
      <c r="A589" s="1179"/>
      <c r="B589" s="477"/>
      <c r="C589" s="490"/>
      <c r="D589" s="501"/>
      <c r="E589" s="646"/>
      <c r="F589" s="1138"/>
    </row>
    <row r="590" spans="1:6" ht="14.25" customHeight="1">
      <c r="A590" s="1179"/>
      <c r="B590" s="477"/>
      <c r="C590" s="490"/>
      <c r="D590" s="501"/>
      <c r="E590" s="646"/>
      <c r="F590" s="1138"/>
    </row>
    <row r="591" spans="1:6" ht="14.25" customHeight="1">
      <c r="A591" s="1179"/>
      <c r="B591" s="477"/>
      <c r="C591" s="490"/>
      <c r="D591" s="501"/>
      <c r="E591" s="646"/>
      <c r="F591" s="1138"/>
    </row>
    <row r="592" spans="1:6" ht="14.25" customHeight="1">
      <c r="A592" s="1179"/>
      <c r="B592" s="477"/>
      <c r="C592" s="490"/>
      <c r="D592" s="501"/>
      <c r="E592" s="646"/>
      <c r="F592" s="1138"/>
    </row>
    <row r="593" spans="1:6" ht="14.25" customHeight="1">
      <c r="A593" s="1179"/>
      <c r="B593" s="477"/>
      <c r="C593" s="490"/>
      <c r="D593" s="501"/>
      <c r="E593" s="646"/>
      <c r="F593" s="1138"/>
    </row>
    <row r="594" spans="1:6" ht="14.25" customHeight="1">
      <c r="A594" s="1179"/>
      <c r="B594" s="477"/>
      <c r="C594" s="490"/>
      <c r="D594" s="501"/>
      <c r="E594" s="646"/>
      <c r="F594" s="1138"/>
    </row>
    <row r="595" spans="1:6" ht="14.25" customHeight="1">
      <c r="A595" s="1179"/>
      <c r="B595" s="477"/>
      <c r="C595" s="490"/>
      <c r="D595" s="501"/>
      <c r="E595" s="646"/>
      <c r="F595" s="1138"/>
    </row>
    <row r="596" spans="1:6" ht="14.25" customHeight="1">
      <c r="A596" s="1179"/>
      <c r="B596" s="477"/>
      <c r="C596" s="490"/>
      <c r="D596" s="501"/>
      <c r="E596" s="646"/>
      <c r="F596" s="1138"/>
    </row>
    <row r="597" spans="1:6" ht="14.25" customHeight="1">
      <c r="A597" s="1179"/>
      <c r="B597" s="1024"/>
      <c r="C597" s="488"/>
      <c r="D597" s="499"/>
      <c r="E597" s="642"/>
      <c r="F597" s="1135"/>
    </row>
    <row r="598" spans="1:6" ht="14.25" customHeight="1">
      <c r="A598" s="1181"/>
      <c r="B598" s="1199" t="s">
        <v>1735</v>
      </c>
      <c r="C598" s="479"/>
      <c r="D598" s="500"/>
      <c r="E598" s="643"/>
      <c r="F598" s="1082">
        <f>SUM(F575:F597)</f>
        <v>0</v>
      </c>
    </row>
    <row r="600" spans="1:6" ht="14.25" customHeight="1">
      <c r="A600" s="1192" t="s">
        <v>16</v>
      </c>
      <c r="B600" s="1113" t="s">
        <v>20</v>
      </c>
      <c r="C600" s="1114"/>
      <c r="D600" s="1114"/>
      <c r="E600" s="1115"/>
      <c r="F600" s="1156" t="s">
        <v>1602</v>
      </c>
    </row>
    <row r="601" spans="1:6" ht="12.75" customHeight="1">
      <c r="A601" s="1193"/>
      <c r="B601" s="1116"/>
      <c r="C601" s="1117"/>
      <c r="D601" s="1117"/>
      <c r="E601" s="1118"/>
      <c r="F601" s="1157"/>
    </row>
    <row r="602" spans="1:6" ht="22.5" customHeight="1">
      <c r="A602" s="1177"/>
      <c r="B602" s="1091" t="s">
        <v>1701</v>
      </c>
      <c r="C602" s="1006"/>
      <c r="D602" s="1011"/>
      <c r="E602" s="1015"/>
      <c r="F602" s="1061"/>
    </row>
    <row r="603" spans="1:6" ht="14.25" customHeight="1">
      <c r="A603" s="1177"/>
      <c r="B603" s="1091"/>
      <c r="C603" s="1006"/>
      <c r="D603" s="1011"/>
      <c r="E603" s="1015"/>
      <c r="F603" s="1061"/>
    </row>
    <row r="604" spans="1:6" ht="21" customHeight="1">
      <c r="A604" s="1177"/>
      <c r="B604" s="1091" t="s">
        <v>341</v>
      </c>
      <c r="C604" s="1006"/>
      <c r="D604" s="1011"/>
      <c r="E604" s="1015"/>
      <c r="F604" s="1061"/>
    </row>
    <row r="605" spans="1:6" ht="14.25" customHeight="1">
      <c r="A605" s="1177"/>
      <c r="B605" s="1091"/>
      <c r="C605" s="1006"/>
      <c r="D605" s="1011"/>
      <c r="E605" s="1015"/>
      <c r="F605" s="1061"/>
    </row>
    <row r="606" spans="1:6" ht="21" customHeight="1">
      <c r="A606" s="1177"/>
      <c r="B606" s="1090" t="s">
        <v>1541</v>
      </c>
      <c r="C606" s="1006"/>
      <c r="D606" s="1011"/>
      <c r="E606" s="1015"/>
      <c r="F606" s="1061"/>
    </row>
    <row r="607" spans="1:6" ht="14.25" customHeight="1">
      <c r="A607" s="1177"/>
      <c r="B607" s="999"/>
      <c r="C607" s="1006"/>
      <c r="D607" s="1011"/>
      <c r="E607" s="1015"/>
      <c r="F607" s="1061"/>
    </row>
    <row r="608" spans="1:6" ht="14.25" customHeight="1">
      <c r="A608" s="1177"/>
      <c r="B608" s="999"/>
      <c r="C608" s="1006"/>
      <c r="D608" s="1011"/>
      <c r="E608" s="1015"/>
      <c r="F608" s="1061"/>
    </row>
    <row r="609" spans="1:6" ht="14.25" customHeight="1">
      <c r="A609" s="1194" t="s">
        <v>1695</v>
      </c>
      <c r="B609" s="1092" t="s">
        <v>1696</v>
      </c>
      <c r="C609" s="1093" t="s">
        <v>1697</v>
      </c>
      <c r="D609" s="1094"/>
      <c r="E609" s="1095"/>
      <c r="F609" s="1061"/>
    </row>
    <row r="610" spans="1:6" ht="14.25" customHeight="1">
      <c r="A610" s="1194"/>
      <c r="B610" s="1092"/>
      <c r="C610" s="1093"/>
      <c r="D610" s="1119"/>
      <c r="E610" s="1095"/>
      <c r="F610" s="1061"/>
    </row>
    <row r="611" spans="1:6" ht="14.25" customHeight="1">
      <c r="A611" s="1194"/>
      <c r="B611" s="1092"/>
      <c r="C611" s="1093"/>
      <c r="D611" s="1119"/>
      <c r="E611" s="1095"/>
      <c r="F611" s="1061"/>
    </row>
    <row r="612" spans="1:6" ht="14.25" customHeight="1">
      <c r="A612" s="1195"/>
      <c r="B612" s="1096"/>
      <c r="C612" s="1097"/>
      <c r="D612" s="1098"/>
      <c r="E612" s="1099"/>
      <c r="F612" s="1061"/>
    </row>
    <row r="613" spans="1:6" ht="14.25" customHeight="1">
      <c r="A613" s="1163">
        <v>1</v>
      </c>
      <c r="B613" s="1100" t="s">
        <v>1702</v>
      </c>
      <c r="C613" s="1097" t="s">
        <v>1717</v>
      </c>
      <c r="D613" s="1098"/>
      <c r="E613" s="1099"/>
      <c r="F613" s="1061"/>
    </row>
    <row r="614" spans="1:6" ht="14.25" customHeight="1">
      <c r="A614" s="1163"/>
      <c r="B614" s="1100"/>
      <c r="C614" s="1097"/>
      <c r="D614" s="1098"/>
      <c r="E614" s="1099"/>
      <c r="F614" s="1061"/>
    </row>
    <row r="615" spans="1:6" ht="14.25" customHeight="1">
      <c r="A615" s="1163"/>
      <c r="B615" s="1100"/>
      <c r="C615" s="1097"/>
      <c r="D615" s="1098"/>
      <c r="E615" s="1099"/>
      <c r="F615" s="1061"/>
    </row>
    <row r="616" spans="1:6" ht="14.25" customHeight="1">
      <c r="A616" s="1163">
        <v>2</v>
      </c>
      <c r="B616" s="1100" t="s">
        <v>1703</v>
      </c>
      <c r="C616" s="1101" t="s">
        <v>1718</v>
      </c>
      <c r="D616" s="1554"/>
      <c r="E616" s="1555"/>
      <c r="F616" s="1061"/>
    </row>
    <row r="617" spans="1:6" ht="14.25" customHeight="1">
      <c r="A617" s="1163"/>
      <c r="B617" s="1100"/>
      <c r="C617" s="1101"/>
      <c r="D617" s="1102"/>
      <c r="E617" s="1103"/>
      <c r="F617" s="1061"/>
    </row>
    <row r="618" spans="1:6" ht="14.25" customHeight="1">
      <c r="A618" s="1163"/>
      <c r="B618" s="1100"/>
      <c r="C618" s="1101"/>
      <c r="D618" s="1102"/>
      <c r="E618" s="1103"/>
      <c r="F618" s="1061"/>
    </row>
    <row r="619" spans="1:6" ht="14.25" customHeight="1">
      <c r="A619" s="1163">
        <v>3</v>
      </c>
      <c r="B619" s="1100" t="s">
        <v>1704</v>
      </c>
      <c r="C619" s="1101" t="s">
        <v>1719</v>
      </c>
      <c r="D619" s="1554"/>
      <c r="E619" s="1555"/>
      <c r="F619" s="1061"/>
    </row>
    <row r="620" spans="1:6" ht="14.25" customHeight="1">
      <c r="A620" s="1163"/>
      <c r="B620" s="1100"/>
      <c r="C620" s="1101"/>
      <c r="D620" s="1102"/>
      <c r="E620" s="1103"/>
      <c r="F620" s="1061"/>
    </row>
    <row r="621" spans="1:6" ht="14.25" customHeight="1">
      <c r="A621" s="1163"/>
      <c r="B621" s="1100"/>
      <c r="C621" s="1101"/>
      <c r="D621" s="1104"/>
      <c r="E621" s="1103"/>
      <c r="F621" s="1061"/>
    </row>
    <row r="622" spans="1:6" ht="14.25" customHeight="1">
      <c r="A622" s="1163">
        <v>5</v>
      </c>
      <c r="B622" s="1100" t="s">
        <v>337</v>
      </c>
      <c r="C622" s="1101" t="s">
        <v>1720</v>
      </c>
      <c r="D622" s="1556"/>
      <c r="E622" s="1555"/>
      <c r="F622" s="1061"/>
    </row>
    <row r="623" spans="1:6" ht="14.25" customHeight="1">
      <c r="A623" s="1163"/>
      <c r="B623" s="1100"/>
      <c r="C623" s="1101"/>
      <c r="D623" s="1104"/>
      <c r="E623" s="1103"/>
      <c r="F623" s="1061"/>
    </row>
    <row r="624" spans="1:6" ht="14.25" customHeight="1">
      <c r="A624" s="1163"/>
      <c r="B624" s="1100"/>
      <c r="C624" s="1101"/>
      <c r="D624" s="1104"/>
      <c r="E624" s="1103"/>
      <c r="F624" s="1061"/>
    </row>
    <row r="625" spans="1:6" ht="14.25" customHeight="1">
      <c r="A625" s="1163">
        <v>6</v>
      </c>
      <c r="B625" s="1100" t="s">
        <v>450</v>
      </c>
      <c r="C625" s="1101" t="s">
        <v>1721</v>
      </c>
      <c r="D625" s="1554"/>
      <c r="E625" s="1555"/>
      <c r="F625" s="1061"/>
    </row>
    <row r="626" spans="1:6" ht="14.25" customHeight="1">
      <c r="A626" s="1162"/>
      <c r="B626" s="1065"/>
      <c r="C626" s="1006"/>
      <c r="D626" s="1011"/>
      <c r="E626" s="1015"/>
      <c r="F626" s="1061"/>
    </row>
    <row r="627" spans="1:6" ht="14.25" customHeight="1">
      <c r="A627" s="1177"/>
      <c r="B627" s="1007"/>
      <c r="C627" s="1006"/>
      <c r="D627" s="1011"/>
      <c r="E627" s="1015"/>
      <c r="F627" s="1061"/>
    </row>
    <row r="628" spans="1:6" ht="14.25" customHeight="1">
      <c r="A628" s="1189"/>
      <c r="B628" s="1065"/>
      <c r="C628" s="1006"/>
      <c r="D628" s="1557"/>
      <c r="E628" s="1558"/>
      <c r="F628" s="1061"/>
    </row>
    <row r="629" spans="1:6" ht="14.25" customHeight="1">
      <c r="A629" s="1189"/>
      <c r="B629" s="1065"/>
      <c r="C629" s="1006"/>
      <c r="D629" s="1011"/>
      <c r="E629" s="1015"/>
      <c r="F629" s="1061"/>
    </row>
    <row r="630" spans="1:6" ht="14.25" customHeight="1">
      <c r="A630" s="1177"/>
      <c r="B630" s="1007"/>
      <c r="C630" s="1006"/>
      <c r="D630" s="1011"/>
      <c r="E630" s="1015"/>
      <c r="F630" s="1061"/>
    </row>
    <row r="631" spans="1:6" ht="14.25" customHeight="1">
      <c r="A631" s="1177"/>
      <c r="B631" s="1007"/>
      <c r="C631" s="1006"/>
      <c r="D631" s="1011"/>
      <c r="E631" s="1015"/>
      <c r="F631" s="1061"/>
    </row>
    <row r="632" spans="1:6" ht="14.25" customHeight="1">
      <c r="A632" s="1177"/>
      <c r="B632" s="1007"/>
      <c r="C632" s="1006"/>
      <c r="D632" s="1011"/>
      <c r="E632" s="1015"/>
      <c r="F632" s="1061"/>
    </row>
    <row r="633" spans="1:6" ht="14.25" customHeight="1">
      <c r="A633" s="1177"/>
      <c r="B633" s="1007"/>
      <c r="C633" s="1006"/>
      <c r="D633" s="1011"/>
      <c r="E633" s="1015"/>
      <c r="F633" s="1061"/>
    </row>
    <row r="634" spans="1:6" ht="14.25" customHeight="1">
      <c r="A634" s="1177"/>
      <c r="B634" s="1007"/>
      <c r="C634" s="1006"/>
      <c r="D634" s="1011"/>
      <c r="E634" s="1015"/>
      <c r="F634" s="1061"/>
    </row>
    <row r="635" spans="1:6" ht="14.25" customHeight="1">
      <c r="A635" s="1177"/>
      <c r="B635" s="1007"/>
      <c r="C635" s="1006"/>
      <c r="D635" s="1011"/>
      <c r="E635" s="1015"/>
      <c r="F635" s="1061"/>
    </row>
    <row r="636" spans="1:6" ht="14.25" customHeight="1">
      <c r="A636" s="1177"/>
      <c r="B636" s="1007"/>
      <c r="C636" s="1006"/>
      <c r="D636" s="1011"/>
      <c r="E636" s="1015"/>
      <c r="F636" s="1061"/>
    </row>
    <row r="637" spans="1:6" ht="14.25" customHeight="1">
      <c r="A637" s="1177"/>
      <c r="B637" s="1007"/>
      <c r="C637" s="1006"/>
      <c r="D637" s="1011"/>
      <c r="E637" s="1015"/>
      <c r="F637" s="1061"/>
    </row>
    <row r="638" spans="1:6" ht="14.25" customHeight="1">
      <c r="A638" s="1177"/>
      <c r="B638" s="1007"/>
      <c r="C638" s="1006"/>
      <c r="D638" s="1011"/>
      <c r="E638" s="1015"/>
      <c r="F638" s="1061"/>
    </row>
    <row r="639" spans="1:6" ht="14.25" customHeight="1">
      <c r="A639" s="1177"/>
      <c r="B639" s="1007"/>
      <c r="C639" s="1006"/>
      <c r="D639" s="1011"/>
      <c r="E639" s="1015"/>
      <c r="F639" s="1061"/>
    </row>
    <row r="640" spans="1:6" ht="14.25" customHeight="1">
      <c r="A640" s="1177"/>
      <c r="B640" s="1007"/>
      <c r="C640" s="1006"/>
      <c r="D640" s="1011"/>
      <c r="E640" s="1015"/>
      <c r="F640" s="1061"/>
    </row>
    <row r="641" spans="1:6" ht="14.25" customHeight="1">
      <c r="A641" s="1177"/>
      <c r="B641" s="1007"/>
      <c r="C641" s="1006"/>
      <c r="D641" s="1011"/>
      <c r="E641" s="1015"/>
      <c r="F641" s="1061"/>
    </row>
    <row r="642" spans="1:6" ht="14.25" customHeight="1">
      <c r="A642" s="1177"/>
      <c r="B642" s="1007"/>
      <c r="C642" s="1006"/>
      <c r="D642" s="1011"/>
      <c r="E642" s="1015"/>
      <c r="F642" s="1061"/>
    </row>
    <row r="643" spans="1:6" ht="14.25" customHeight="1">
      <c r="A643" s="1177"/>
      <c r="B643" s="1007"/>
      <c r="C643" s="1006"/>
      <c r="D643" s="1011"/>
      <c r="E643" s="1015"/>
      <c r="F643" s="1061"/>
    </row>
    <row r="644" spans="1:6" ht="14.25" customHeight="1">
      <c r="A644" s="1177"/>
      <c r="B644" s="1007"/>
      <c r="C644" s="1006"/>
      <c r="D644" s="1011"/>
      <c r="E644" s="1015"/>
      <c r="F644" s="1061"/>
    </row>
    <row r="645" spans="1:6" ht="14.25" customHeight="1">
      <c r="A645" s="1177"/>
      <c r="B645" s="1007"/>
      <c r="C645" s="1006"/>
      <c r="D645" s="1011"/>
      <c r="E645" s="1015"/>
      <c r="F645" s="1061"/>
    </row>
    <row r="646" spans="1:6" ht="14.25" customHeight="1">
      <c r="A646" s="1196"/>
      <c r="B646" s="1105" t="s">
        <v>1699</v>
      </c>
      <c r="C646" s="1106"/>
      <c r="D646" s="1107"/>
      <c r="E646" s="1108"/>
      <c r="F646" s="1158"/>
    </row>
    <row r="647" spans="1:6" ht="14.25" customHeight="1">
      <c r="A647" s="1197"/>
      <c r="B647" s="1109" t="s">
        <v>1700</v>
      </c>
      <c r="C647" s="1110"/>
      <c r="D647" s="1111"/>
      <c r="E647" s="1112" t="s">
        <v>80</v>
      </c>
      <c r="F647" s="1159"/>
    </row>
  </sheetData>
  <mergeCells count="5">
    <mergeCell ref="D616:E616"/>
    <mergeCell ref="D619:E619"/>
    <mergeCell ref="D622:E622"/>
    <mergeCell ref="D625:E625"/>
    <mergeCell ref="D628:E628"/>
  </mergeCells>
  <pageMargins left="0.7" right="0.26041666666666702" top="0.75" bottom="0.75" header="0.3" footer="0.3"/>
  <pageSetup orientation="portrait" useFirstPageNumber="1" r:id="rId1"/>
  <headerFooter>
    <oddHeader>&amp;C&amp;"Times New Roman,Bold"&amp;14EXTERNAL WORKS</oddHeader>
    <oddFooter>&amp;C&amp;"Palatino Linotype,Regular"&amp;12EW-&amp;P</oddFooter>
  </headerFooter>
</worksheet>
</file>

<file path=xl/worksheets/sheet11.xml><?xml version="1.0" encoding="utf-8"?>
<worksheet xmlns="http://schemas.openxmlformats.org/spreadsheetml/2006/main" xmlns:r="http://schemas.openxmlformats.org/officeDocument/2006/relationships">
  <dimension ref="A1:F62"/>
  <sheetViews>
    <sheetView view="pageLayout" topLeftCell="A73" zoomScale="90" zoomScalePageLayoutView="90" workbookViewId="0">
      <selection activeCell="B65" sqref="B65"/>
    </sheetView>
  </sheetViews>
  <sheetFormatPr defaultColWidth="9.140625" defaultRowHeight="15" customHeight="1"/>
  <cols>
    <col min="1" max="1" width="7.140625" style="839" customWidth="1"/>
    <col min="2" max="2" width="52.7109375" style="839" customWidth="1"/>
    <col min="3" max="3" width="7" style="839" customWidth="1"/>
    <col min="4" max="4" width="7.5703125" style="839" customWidth="1"/>
    <col min="5" max="5" width="8.140625" style="839" customWidth="1"/>
    <col min="6" max="6" width="14.85546875" style="929" customWidth="1"/>
    <col min="7" max="16384" width="9.140625" style="839"/>
  </cols>
  <sheetData>
    <row r="1" spans="1:6" ht="15" customHeight="1" thickTop="1" thickBot="1">
      <c r="A1" s="650" t="s">
        <v>16</v>
      </c>
      <c r="B1" s="650" t="s">
        <v>20</v>
      </c>
      <c r="C1" s="650" t="s">
        <v>17</v>
      </c>
      <c r="D1" s="650" t="s">
        <v>129</v>
      </c>
      <c r="E1" s="651" t="s">
        <v>1350</v>
      </c>
      <c r="F1" s="927" t="s">
        <v>1351</v>
      </c>
    </row>
    <row r="2" spans="1:6" ht="15" customHeight="1" thickTop="1">
      <c r="A2" s="652"/>
      <c r="B2" s="653" t="s">
        <v>1544</v>
      </c>
      <c r="C2" s="652"/>
      <c r="D2" s="652"/>
      <c r="E2" s="654"/>
      <c r="F2" s="928"/>
    </row>
    <row r="3" spans="1:6" ht="15" customHeight="1">
      <c r="A3" s="1419"/>
      <c r="B3" s="1420"/>
      <c r="C3" s="1419"/>
      <c r="D3" s="1419"/>
      <c r="E3" s="1421"/>
      <c r="F3" s="1422"/>
    </row>
    <row r="4" spans="1:6" ht="15" customHeight="1">
      <c r="A4" s="652"/>
      <c r="B4" s="655" t="s">
        <v>1352</v>
      </c>
      <c r="C4" s="652"/>
      <c r="D4" s="652"/>
      <c r="E4" s="654"/>
      <c r="F4" s="928"/>
    </row>
    <row r="5" spans="1:6" ht="15" customHeight="1">
      <c r="A5" s="652"/>
      <c r="B5" s="655"/>
      <c r="C5" s="652"/>
      <c r="D5" s="652"/>
      <c r="E5" s="654"/>
      <c r="F5" s="928"/>
    </row>
    <row r="6" spans="1:6" ht="15" customHeight="1">
      <c r="A6" s="652"/>
      <c r="B6" s="656" t="s">
        <v>1353</v>
      </c>
      <c r="C6" s="652"/>
      <c r="D6" s="652"/>
      <c r="E6" s="654"/>
      <c r="F6" s="928"/>
    </row>
    <row r="7" spans="1:6" ht="15" customHeight="1">
      <c r="A7" s="652"/>
      <c r="B7" s="654"/>
      <c r="C7" s="652"/>
      <c r="D7" s="652"/>
      <c r="E7" s="654"/>
      <c r="F7" s="928"/>
    </row>
    <row r="8" spans="1:6" ht="15" customHeight="1">
      <c r="A8" s="652"/>
      <c r="B8" s="653" t="s">
        <v>1354</v>
      </c>
      <c r="C8" s="652"/>
      <c r="D8" s="652"/>
      <c r="E8" s="654"/>
      <c r="F8" s="928"/>
    </row>
    <row r="9" spans="1:6" s="1212" customFormat="1" ht="90">
      <c r="A9" s="1208">
        <v>8.1</v>
      </c>
      <c r="B9" s="1209" t="s">
        <v>1807</v>
      </c>
      <c r="C9" s="1463" t="s">
        <v>176</v>
      </c>
      <c r="D9" s="1210"/>
      <c r="E9" s="1211"/>
      <c r="F9" s="727">
        <v>3000000</v>
      </c>
    </row>
    <row r="10" spans="1:6" ht="15" customHeight="1">
      <c r="A10" s="652"/>
      <c r="B10" s="654"/>
      <c r="C10" s="652"/>
      <c r="D10" s="652"/>
      <c r="E10" s="654"/>
      <c r="F10" s="710"/>
    </row>
    <row r="11" spans="1:6" ht="15" customHeight="1">
      <c r="A11" s="652"/>
      <c r="B11" s="653" t="s">
        <v>1355</v>
      </c>
      <c r="C11" s="662"/>
      <c r="D11" s="652"/>
      <c r="E11" s="654"/>
      <c r="F11" s="710"/>
    </row>
    <row r="12" spans="1:6" ht="108" customHeight="1">
      <c r="A12" s="657">
        <v>8.1999999999999993</v>
      </c>
      <c r="B12" s="658" t="s">
        <v>1356</v>
      </c>
      <c r="C12" s="659" t="s">
        <v>176</v>
      </c>
      <c r="D12" s="660"/>
      <c r="E12" s="661"/>
      <c r="F12" s="710">
        <v>2500000</v>
      </c>
    </row>
    <row r="13" spans="1:6" ht="15" customHeight="1">
      <c r="A13" s="657"/>
      <c r="B13" s="658"/>
      <c r="C13" s="659"/>
      <c r="D13" s="660"/>
      <c r="E13" s="661"/>
      <c r="F13" s="710"/>
    </row>
    <row r="14" spans="1:6" s="728" customFormat="1" ht="33" customHeight="1">
      <c r="A14" s="1208">
        <v>8.3000000000000007</v>
      </c>
      <c r="B14" s="1209" t="s">
        <v>1806</v>
      </c>
      <c r="C14" s="1450">
        <v>0</v>
      </c>
      <c r="D14" s="1464">
        <v>0.05</v>
      </c>
      <c r="E14" s="1211"/>
      <c r="F14" s="727">
        <f>F12*C14</f>
        <v>0</v>
      </c>
    </row>
    <row r="15" spans="1:6" ht="15" customHeight="1">
      <c r="A15" s="657"/>
      <c r="B15" s="658"/>
      <c r="C15" s="659"/>
      <c r="D15" s="660"/>
      <c r="E15" s="661"/>
      <c r="F15" s="710"/>
    </row>
    <row r="16" spans="1:6" ht="15" customHeight="1">
      <c r="A16" s="657"/>
      <c r="B16" s="663" t="s">
        <v>1357</v>
      </c>
      <c r="C16" s="659"/>
      <c r="D16" s="660"/>
      <c r="E16" s="661"/>
      <c r="F16" s="710"/>
    </row>
    <row r="17" spans="1:6" ht="66" customHeight="1">
      <c r="A17" s="657">
        <v>8.4</v>
      </c>
      <c r="B17" s="658" t="s">
        <v>1358</v>
      </c>
      <c r="C17" s="659" t="s">
        <v>176</v>
      </c>
      <c r="D17" s="660"/>
      <c r="E17" s="661"/>
      <c r="F17" s="710">
        <v>100000</v>
      </c>
    </row>
    <row r="18" spans="1:6" ht="15" customHeight="1">
      <c r="A18" s="657"/>
      <c r="B18" s="658"/>
      <c r="C18" s="659"/>
      <c r="D18" s="660"/>
      <c r="E18" s="661"/>
      <c r="F18" s="710"/>
    </row>
    <row r="19" spans="1:6" ht="15" customHeight="1">
      <c r="A19" s="657"/>
      <c r="B19" s="663" t="s">
        <v>1359</v>
      </c>
      <c r="C19" s="659"/>
      <c r="D19" s="660"/>
      <c r="E19" s="661"/>
      <c r="F19" s="710"/>
    </row>
    <row r="20" spans="1:6" ht="30" customHeight="1">
      <c r="A20" s="657">
        <v>8.5</v>
      </c>
      <c r="B20" s="658" t="s">
        <v>1360</v>
      </c>
      <c r="C20" s="659" t="s">
        <v>176</v>
      </c>
      <c r="D20" s="660"/>
      <c r="E20" s="661"/>
      <c r="F20" s="710">
        <v>300000</v>
      </c>
    </row>
    <row r="21" spans="1:6" ht="15" customHeight="1">
      <c r="A21" s="657"/>
      <c r="B21" s="658"/>
      <c r="C21" s="659"/>
      <c r="D21" s="660"/>
      <c r="E21" s="661"/>
      <c r="F21" s="710"/>
    </row>
    <row r="22" spans="1:6" ht="15" customHeight="1">
      <c r="A22" s="652"/>
      <c r="B22" s="656" t="s">
        <v>1361</v>
      </c>
      <c r="C22" s="662"/>
      <c r="D22" s="652"/>
      <c r="E22" s="654"/>
      <c r="F22" s="710"/>
    </row>
    <row r="23" spans="1:6" ht="81" customHeight="1">
      <c r="A23" s="657">
        <v>8.6</v>
      </c>
      <c r="B23" s="658" t="s">
        <v>1808</v>
      </c>
      <c r="C23" s="659" t="s">
        <v>176</v>
      </c>
      <c r="D23" s="660"/>
      <c r="E23" s="661"/>
      <c r="F23" s="710">
        <v>500000</v>
      </c>
    </row>
    <row r="24" spans="1:6" ht="15" customHeight="1">
      <c r="A24" s="1410"/>
      <c r="B24" s="1411"/>
      <c r="C24" s="1412"/>
      <c r="D24" s="1413"/>
      <c r="E24" s="1414"/>
      <c r="F24" s="1451"/>
    </row>
    <row r="25" spans="1:6" ht="15" customHeight="1">
      <c r="A25" s="1415"/>
      <c r="B25" s="1416" t="s">
        <v>1362</v>
      </c>
      <c r="C25" s="1417"/>
      <c r="D25" s="1417"/>
      <c r="E25" s="1418" t="s">
        <v>1363</v>
      </c>
      <c r="F25" s="1452">
        <f>SUM(F9:F24)</f>
        <v>6400000</v>
      </c>
    </row>
    <row r="26" spans="1:6" ht="15" customHeight="1" thickBot="1">
      <c r="A26" s="840" t="s">
        <v>181</v>
      </c>
      <c r="B26" s="840" t="s">
        <v>20</v>
      </c>
      <c r="C26" s="840" t="s">
        <v>129</v>
      </c>
      <c r="D26" s="840" t="s">
        <v>17</v>
      </c>
      <c r="E26" s="841" t="s">
        <v>18</v>
      </c>
      <c r="F26" s="1453" t="s">
        <v>19</v>
      </c>
    </row>
    <row r="27" spans="1:6" ht="15" customHeight="1" thickTop="1">
      <c r="A27" s="842"/>
      <c r="B27" s="842"/>
      <c r="C27" s="842"/>
      <c r="D27" s="842"/>
      <c r="E27" s="926"/>
      <c r="F27" s="1454"/>
    </row>
    <row r="28" spans="1:6" ht="15" customHeight="1">
      <c r="A28" s="843"/>
      <c r="B28" s="861" t="s">
        <v>1545</v>
      </c>
      <c r="C28" s="845"/>
      <c r="D28" s="845"/>
      <c r="E28" s="925"/>
      <c r="F28" s="1455"/>
    </row>
    <row r="29" spans="1:6" ht="15" customHeight="1">
      <c r="A29" s="843"/>
      <c r="B29" s="844"/>
      <c r="C29" s="845"/>
      <c r="D29" s="845"/>
      <c r="E29" s="925"/>
      <c r="F29" s="1455"/>
    </row>
    <row r="30" spans="1:6" s="1212" customFormat="1" ht="45" customHeight="1">
      <c r="A30" s="1465">
        <v>8.6999999999999993</v>
      </c>
      <c r="B30" s="1466" t="s">
        <v>1812</v>
      </c>
      <c r="C30" s="1465"/>
      <c r="D30" s="1465"/>
      <c r="E30" s="1467"/>
      <c r="F30" s="1468">
        <v>1000000</v>
      </c>
    </row>
    <row r="31" spans="1:6" s="1212" customFormat="1" ht="15" customHeight="1">
      <c r="A31" s="1465"/>
      <c r="B31" s="1469"/>
      <c r="C31" s="1470"/>
      <c r="D31" s="1470"/>
      <c r="E31" s="1467"/>
      <c r="F31" s="1468"/>
    </row>
    <row r="32" spans="1:6" s="1212" customFormat="1" ht="37.5" customHeight="1">
      <c r="A32" s="1465">
        <v>8.8000000000000007</v>
      </c>
      <c r="B32" s="1466" t="s">
        <v>1811</v>
      </c>
      <c r="C32" s="1470"/>
      <c r="D32" s="1470"/>
      <c r="E32" s="1467"/>
      <c r="F32" s="1468">
        <v>2000000</v>
      </c>
    </row>
    <row r="33" spans="1:6" s="1212" customFormat="1" ht="15" customHeight="1">
      <c r="A33" s="1465"/>
      <c r="B33" s="1469"/>
      <c r="C33" s="1470"/>
      <c r="D33" s="1470"/>
      <c r="E33" s="1467"/>
      <c r="F33" s="1468"/>
    </row>
    <row r="34" spans="1:6" s="1212" customFormat="1" ht="45.75" customHeight="1">
      <c r="A34" s="1471">
        <v>8.9</v>
      </c>
      <c r="B34" s="1466" t="s">
        <v>1809</v>
      </c>
      <c r="C34" s="1470"/>
      <c r="D34" s="1470"/>
      <c r="E34" s="1467"/>
      <c r="F34" s="1468">
        <v>2000000</v>
      </c>
    </row>
    <row r="35" spans="1:6" ht="15" customHeight="1">
      <c r="A35" s="846"/>
      <c r="B35" s="843"/>
      <c r="C35" s="845"/>
      <c r="D35" s="845"/>
      <c r="E35" s="925"/>
      <c r="F35" s="1455"/>
    </row>
    <row r="36" spans="1:6" ht="33.75" customHeight="1">
      <c r="A36" s="846">
        <v>8.1</v>
      </c>
      <c r="B36" s="847" t="s">
        <v>1810</v>
      </c>
      <c r="C36" s="846"/>
      <c r="D36" s="846"/>
      <c r="E36" s="925"/>
      <c r="F36" s="1455">
        <v>500000</v>
      </c>
    </row>
    <row r="37" spans="1:6" ht="15" customHeight="1">
      <c r="A37" s="846"/>
      <c r="B37" s="847"/>
      <c r="C37" s="846"/>
      <c r="D37" s="846"/>
      <c r="E37" s="925"/>
      <c r="F37" s="1455"/>
    </row>
    <row r="38" spans="1:6" ht="45" customHeight="1">
      <c r="A38" s="846">
        <v>8.11</v>
      </c>
      <c r="B38" s="847" t="s">
        <v>1348</v>
      </c>
      <c r="C38" s="846"/>
      <c r="D38" s="846"/>
      <c r="E38" s="925"/>
      <c r="F38" s="1455">
        <v>350000</v>
      </c>
    </row>
    <row r="39" spans="1:6" ht="15" customHeight="1">
      <c r="A39" s="1460"/>
      <c r="B39" s="1461"/>
      <c r="C39" s="1460"/>
      <c r="D39" s="1460"/>
      <c r="E39" s="1462"/>
      <c r="F39" s="1455"/>
    </row>
    <row r="40" spans="1:6" ht="15" customHeight="1">
      <c r="A40" s="1460"/>
      <c r="B40" s="1461"/>
      <c r="C40" s="1460"/>
      <c r="D40" s="1460"/>
      <c r="E40" s="1462"/>
      <c r="F40" s="1455"/>
    </row>
    <row r="41" spans="1:6" ht="15" customHeight="1">
      <c r="A41" s="1460"/>
      <c r="B41" s="1461"/>
      <c r="C41" s="1460"/>
      <c r="D41" s="1460"/>
      <c r="E41" s="1462"/>
      <c r="F41" s="1455"/>
    </row>
    <row r="42" spans="1:6" ht="15" customHeight="1">
      <c r="A42" s="846"/>
      <c r="B42" s="847" t="s">
        <v>36</v>
      </c>
      <c r="C42" s="846"/>
      <c r="D42" s="846"/>
      <c r="E42" s="925"/>
      <c r="F42" s="1455">
        <f>SUM(F30:F38)</f>
        <v>5850000</v>
      </c>
    </row>
    <row r="43" spans="1:6" ht="15" customHeight="1">
      <c r="A43" s="846"/>
      <c r="B43" s="847"/>
      <c r="C43" s="846"/>
      <c r="D43" s="846"/>
      <c r="E43" s="925"/>
      <c r="F43" s="1455"/>
    </row>
    <row r="44" spans="1:6" ht="15" customHeight="1">
      <c r="A44" s="846"/>
      <c r="B44" s="847"/>
      <c r="C44" s="846"/>
      <c r="D44" s="846"/>
      <c r="E44" s="925"/>
      <c r="F44" s="1455"/>
    </row>
    <row r="45" spans="1:6" ht="15" customHeight="1">
      <c r="A45" s="846"/>
      <c r="B45" s="847" t="s">
        <v>62</v>
      </c>
      <c r="C45" s="846"/>
      <c r="D45" s="846"/>
      <c r="E45" s="925"/>
      <c r="F45" s="1455"/>
    </row>
    <row r="46" spans="1:6" ht="15" customHeight="1">
      <c r="A46" s="846"/>
      <c r="B46" s="847"/>
      <c r="C46" s="846"/>
      <c r="D46" s="846"/>
      <c r="E46" s="925"/>
      <c r="F46" s="1455"/>
    </row>
    <row r="47" spans="1:6" ht="15" customHeight="1">
      <c r="A47" s="846"/>
      <c r="B47" s="847" t="s">
        <v>1554</v>
      </c>
      <c r="C47" s="846"/>
      <c r="D47" s="846"/>
      <c r="E47" s="925"/>
      <c r="F47" s="1455">
        <f>F25</f>
        <v>6400000</v>
      </c>
    </row>
    <row r="48" spans="1:6" ht="15" customHeight="1">
      <c r="A48" s="846"/>
      <c r="B48" s="847"/>
      <c r="C48" s="846"/>
      <c r="D48" s="846"/>
      <c r="E48" s="925"/>
      <c r="F48" s="1455"/>
    </row>
    <row r="49" spans="1:6" ht="15" customHeight="1">
      <c r="A49" s="846"/>
      <c r="B49" s="847" t="s">
        <v>1555</v>
      </c>
      <c r="C49" s="846"/>
      <c r="D49" s="846"/>
      <c r="E49" s="925"/>
      <c r="F49" s="1455">
        <f>F42</f>
        <v>5850000</v>
      </c>
    </row>
    <row r="50" spans="1:6" ht="15" customHeight="1">
      <c r="A50" s="849"/>
      <c r="B50" s="850"/>
      <c r="C50" s="849"/>
      <c r="D50" s="849"/>
      <c r="E50" s="925"/>
      <c r="F50" s="1455"/>
    </row>
    <row r="51" spans="1:6" ht="15" customHeight="1">
      <c r="A51" s="849"/>
      <c r="B51" s="850"/>
      <c r="C51" s="849"/>
      <c r="D51" s="849"/>
      <c r="E51" s="1213"/>
      <c r="F51" s="1455"/>
    </row>
    <row r="52" spans="1:6" ht="15" customHeight="1">
      <c r="A52" s="849"/>
      <c r="B52" s="850"/>
      <c r="C52" s="849"/>
      <c r="D52" s="849"/>
      <c r="E52" s="1213"/>
      <c r="F52" s="1455"/>
    </row>
    <row r="53" spans="1:6" ht="15" customHeight="1">
      <c r="A53" s="849"/>
      <c r="B53" s="850"/>
      <c r="C53" s="849"/>
      <c r="D53" s="849"/>
      <c r="E53" s="1213"/>
      <c r="F53" s="1455"/>
    </row>
    <row r="54" spans="1:6" ht="15" customHeight="1">
      <c r="A54" s="849"/>
      <c r="B54" s="850"/>
      <c r="C54" s="849"/>
      <c r="D54" s="849"/>
      <c r="E54" s="925"/>
      <c r="F54" s="1455"/>
    </row>
    <row r="55" spans="1:6" ht="15" customHeight="1">
      <c r="A55" s="849"/>
      <c r="B55" s="850"/>
      <c r="C55" s="849"/>
      <c r="D55" s="849"/>
      <c r="E55" s="925"/>
      <c r="F55" s="1455"/>
    </row>
    <row r="56" spans="1:6" ht="15" customHeight="1">
      <c r="A56" s="846"/>
      <c r="B56" s="848"/>
      <c r="C56" s="845"/>
      <c r="D56" s="845"/>
      <c r="E56" s="925"/>
      <c r="F56" s="1455"/>
    </row>
    <row r="57" spans="1:6" ht="15" customHeight="1">
      <c r="A57" s="846"/>
      <c r="B57" s="851"/>
      <c r="C57" s="845"/>
      <c r="D57" s="845"/>
      <c r="E57" s="925"/>
      <c r="F57" s="1456"/>
    </row>
    <row r="58" spans="1:6" ht="15" customHeight="1">
      <c r="A58" s="846"/>
      <c r="B58" s="851"/>
      <c r="C58" s="845"/>
      <c r="D58" s="845"/>
      <c r="E58" s="925"/>
      <c r="F58" s="1456"/>
    </row>
    <row r="59" spans="1:6" ht="15" customHeight="1">
      <c r="A59" s="846"/>
      <c r="B59" s="851"/>
      <c r="C59" s="845"/>
      <c r="D59" s="845"/>
      <c r="E59" s="925"/>
      <c r="F59" s="1456"/>
    </row>
    <row r="60" spans="1:6" ht="15" customHeight="1" thickBot="1">
      <c r="A60" s="852"/>
      <c r="B60" s="848"/>
      <c r="C60" s="843"/>
      <c r="D60" s="843"/>
      <c r="E60" s="925"/>
      <c r="F60" s="1457"/>
    </row>
    <row r="61" spans="1:6" ht="15" customHeight="1" thickTop="1">
      <c r="A61" s="853"/>
      <c r="B61" s="854"/>
      <c r="C61" s="855"/>
      <c r="D61" s="855"/>
      <c r="E61" s="856"/>
      <c r="F61" s="1458"/>
    </row>
    <row r="62" spans="1:6" ht="15" customHeight="1">
      <c r="A62" s="857"/>
      <c r="B62" s="858" t="s">
        <v>293</v>
      </c>
      <c r="C62" s="859"/>
      <c r="D62" s="859"/>
      <c r="E62" s="860"/>
      <c r="F62" s="1459">
        <v>0</v>
      </c>
    </row>
  </sheetData>
  <pageMargins left="0.5" right="0.33333333333333298" top="0.75" bottom="0.75" header="0.3" footer="0.3"/>
  <pageSetup orientation="portrait" useFirstPageNumber="1" r:id="rId1"/>
  <headerFooter>
    <oddHeader>&amp;C&amp;"Times New Roman,Bold"&amp;12PROVISIONAL SUMS&amp;RBILL NO.13</oddHeader>
    <oddFooter>&amp;C&amp;"-,Bold"&amp;14PS-&amp;P</oddFooter>
  </headerFooter>
</worksheet>
</file>

<file path=xl/worksheets/sheet12.xml><?xml version="1.0" encoding="utf-8"?>
<worksheet xmlns="http://schemas.openxmlformats.org/spreadsheetml/2006/main" xmlns:r="http://schemas.openxmlformats.org/officeDocument/2006/relationships">
  <sheetPr>
    <tabColor theme="8" tint="-0.499984740745262"/>
  </sheetPr>
  <dimension ref="A1:G48"/>
  <sheetViews>
    <sheetView zoomScalePageLayoutView="130" workbookViewId="0">
      <selection activeCell="D25" sqref="D25"/>
    </sheetView>
  </sheetViews>
  <sheetFormatPr defaultColWidth="9.140625" defaultRowHeight="14.25" customHeight="1"/>
  <cols>
    <col min="1" max="1" width="6.7109375" style="794" customWidth="1"/>
    <col min="2" max="2" width="9.140625" style="744"/>
    <col min="3" max="3" width="9.140625" style="744" customWidth="1"/>
    <col min="4" max="4" width="21" style="744" customWidth="1"/>
    <col min="5" max="5" width="10.85546875" style="794" customWidth="1"/>
    <col min="6" max="6" width="11.28515625" style="944" customWidth="1"/>
    <col min="7" max="7" width="25.28515625" style="864" customWidth="1"/>
    <col min="8" max="16384" width="9.140625" style="744"/>
  </cols>
  <sheetData>
    <row r="1" spans="1:7" ht="14.25" customHeight="1" thickTop="1">
      <c r="A1" s="906"/>
      <c r="B1" s="907"/>
      <c r="C1" s="907"/>
      <c r="D1" s="908"/>
      <c r="E1" s="909"/>
      <c r="F1" s="931"/>
      <c r="G1" s="910"/>
    </row>
    <row r="2" spans="1:7" ht="15" customHeight="1">
      <c r="A2" s="911"/>
      <c r="B2" s="912"/>
      <c r="C2" s="913" t="s">
        <v>1546</v>
      </c>
      <c r="D2" s="914"/>
      <c r="E2" s="915"/>
      <c r="F2" s="932"/>
      <c r="G2" s="916"/>
    </row>
    <row r="3" spans="1:7" ht="15" customHeight="1">
      <c r="A3" s="917"/>
      <c r="B3" s="918"/>
      <c r="C3" s="918"/>
      <c r="D3" s="919" t="s">
        <v>1547</v>
      </c>
      <c r="E3" s="915"/>
      <c r="F3" s="932"/>
      <c r="G3" s="916"/>
    </row>
    <row r="4" spans="1:7" ht="15" customHeight="1">
      <c r="A4" s="917"/>
      <c r="B4" s="918"/>
      <c r="C4" s="918"/>
      <c r="D4" s="914"/>
      <c r="E4" s="915"/>
      <c r="F4" s="932"/>
      <c r="G4" s="916"/>
    </row>
    <row r="5" spans="1:7" ht="15" customHeight="1">
      <c r="A5" s="920"/>
      <c r="B5" s="912"/>
      <c r="C5" s="918"/>
      <c r="D5" s="918" t="s">
        <v>1364</v>
      </c>
      <c r="E5" s="915"/>
      <c r="F5" s="932"/>
      <c r="G5" s="916"/>
    </row>
    <row r="6" spans="1:7" ht="14.25" customHeight="1" thickBot="1">
      <c r="A6" s="921"/>
      <c r="B6" s="922"/>
      <c r="C6" s="922"/>
      <c r="D6" s="922"/>
      <c r="E6" s="923"/>
      <c r="F6" s="933"/>
      <c r="G6" s="924"/>
    </row>
    <row r="7" spans="1:7" ht="17.25" customHeight="1" thickTop="1" thickBot="1">
      <c r="A7" s="903" t="s">
        <v>16</v>
      </c>
      <c r="B7" s="666" t="s">
        <v>1365</v>
      </c>
      <c r="C7" s="750"/>
      <c r="D7" s="750"/>
      <c r="E7" s="886" t="s">
        <v>301</v>
      </c>
      <c r="F7" s="934" t="s">
        <v>303</v>
      </c>
      <c r="G7" s="881" t="s">
        <v>302</v>
      </c>
    </row>
    <row r="8" spans="1:7" ht="15" customHeight="1" thickTop="1">
      <c r="A8" s="889"/>
      <c r="B8" s="866"/>
      <c r="C8" s="878"/>
      <c r="D8" s="894"/>
      <c r="E8" s="888"/>
      <c r="F8" s="935"/>
      <c r="G8" s="882"/>
    </row>
    <row r="9" spans="1:7" ht="15" customHeight="1">
      <c r="A9" s="889" t="s">
        <v>0</v>
      </c>
      <c r="B9" s="750" t="s">
        <v>295</v>
      </c>
      <c r="C9" s="750"/>
      <c r="D9" s="896"/>
      <c r="E9" s="889">
        <v>1</v>
      </c>
      <c r="F9" s="930">
        <v>15</v>
      </c>
      <c r="G9" s="876">
        <f>'General Preliminaries '!C375</f>
        <v>0</v>
      </c>
    </row>
    <row r="10" spans="1:7" ht="15" customHeight="1">
      <c r="A10" s="889"/>
      <c r="B10" s="750"/>
      <c r="C10" s="750"/>
      <c r="D10" s="896"/>
      <c r="E10" s="889"/>
      <c r="F10" s="936"/>
      <c r="G10" s="876"/>
    </row>
    <row r="11" spans="1:7" ht="15" customHeight="1">
      <c r="A11" s="889" t="s">
        <v>1</v>
      </c>
      <c r="B11" s="750" t="s">
        <v>338</v>
      </c>
      <c r="C11" s="750"/>
      <c r="D11" s="896"/>
      <c r="E11" s="889">
        <v>2</v>
      </c>
      <c r="F11" s="936" t="s">
        <v>1556</v>
      </c>
      <c r="G11" s="876">
        <f>SHEDS!F489</f>
        <v>0</v>
      </c>
    </row>
    <row r="12" spans="1:7" ht="15" customHeight="1">
      <c r="A12" s="889"/>
      <c r="B12" s="750"/>
      <c r="C12" s="750"/>
      <c r="D12" s="896"/>
      <c r="E12" s="889"/>
      <c r="F12" s="936"/>
      <c r="G12" s="876"/>
    </row>
    <row r="13" spans="1:7" ht="15" customHeight="1">
      <c r="A13" s="889" t="s">
        <v>2</v>
      </c>
      <c r="B13" s="750" t="s">
        <v>339</v>
      </c>
      <c r="C13" s="750"/>
      <c r="D13" s="896"/>
      <c r="E13" s="889">
        <v>3</v>
      </c>
      <c r="F13" s="936" t="s">
        <v>1557</v>
      </c>
      <c r="G13" s="876">
        <f>'TOILET BLOCK'!F923</f>
        <v>0</v>
      </c>
    </row>
    <row r="14" spans="1:7" ht="15" customHeight="1">
      <c r="A14" s="889"/>
      <c r="B14" s="750"/>
      <c r="C14" s="750"/>
      <c r="D14" s="896"/>
      <c r="E14" s="889"/>
      <c r="F14" s="936"/>
      <c r="G14" s="876"/>
    </row>
    <row r="15" spans="1:7" ht="15" customHeight="1">
      <c r="A15" s="889" t="s">
        <v>3</v>
      </c>
      <c r="B15" s="750" t="s">
        <v>340</v>
      </c>
      <c r="C15" s="750"/>
      <c r="D15" s="896"/>
      <c r="E15" s="889">
        <v>4</v>
      </c>
      <c r="F15" s="936" t="s">
        <v>1558</v>
      </c>
      <c r="G15" s="876">
        <f>'GUARD HOUSE'!F932</f>
        <v>0</v>
      </c>
    </row>
    <row r="16" spans="1:7" ht="15" customHeight="1">
      <c r="A16" s="889"/>
      <c r="B16" s="750"/>
      <c r="C16" s="750"/>
      <c r="D16" s="896"/>
      <c r="E16" s="889"/>
      <c r="F16" s="936"/>
      <c r="G16" s="876"/>
    </row>
    <row r="17" spans="1:7" ht="15" customHeight="1">
      <c r="A17" s="889" t="s">
        <v>4</v>
      </c>
      <c r="B17" s="750" t="s">
        <v>560</v>
      </c>
      <c r="C17" s="750"/>
      <c r="D17" s="896"/>
      <c r="E17" s="889">
        <v>5</v>
      </c>
      <c r="F17" s="889" t="s">
        <v>1559</v>
      </c>
      <c r="G17" s="876">
        <f>MECH!F648</f>
        <v>0</v>
      </c>
    </row>
    <row r="18" spans="1:7" ht="15" customHeight="1">
      <c r="A18" s="889"/>
      <c r="B18" s="750"/>
      <c r="C18" s="750"/>
      <c r="D18" s="896"/>
      <c r="E18" s="889"/>
      <c r="F18" s="889"/>
      <c r="G18" s="876"/>
    </row>
    <row r="19" spans="1:7" ht="15" customHeight="1">
      <c r="A19" s="889" t="s">
        <v>5</v>
      </c>
      <c r="B19" s="750" t="s">
        <v>559</v>
      </c>
      <c r="C19" s="750"/>
      <c r="D19" s="896"/>
      <c r="E19" s="889">
        <v>6</v>
      </c>
      <c r="F19" s="889" t="s">
        <v>1560</v>
      </c>
      <c r="G19" s="876">
        <f>ELEC!F114</f>
        <v>0</v>
      </c>
    </row>
    <row r="20" spans="1:7" ht="15" customHeight="1">
      <c r="A20" s="889"/>
      <c r="B20" s="750"/>
      <c r="C20" s="750"/>
      <c r="D20" s="896"/>
      <c r="E20" s="889"/>
      <c r="F20" s="889"/>
      <c r="G20" s="876"/>
    </row>
    <row r="21" spans="1:7" ht="15" customHeight="1">
      <c r="A21" s="889" t="s">
        <v>6</v>
      </c>
      <c r="B21" s="750" t="s">
        <v>341</v>
      </c>
      <c r="C21" s="750"/>
      <c r="D21" s="896"/>
      <c r="E21" s="889">
        <v>7</v>
      </c>
      <c r="F21" s="936" t="s">
        <v>1561</v>
      </c>
      <c r="G21" s="876">
        <f>EW!F647</f>
        <v>0</v>
      </c>
    </row>
    <row r="22" spans="1:7" ht="15" customHeight="1">
      <c r="A22" s="889"/>
      <c r="B22" s="750"/>
      <c r="C22" s="750"/>
      <c r="D22" s="896"/>
      <c r="E22" s="889"/>
      <c r="F22" s="889"/>
      <c r="G22" s="876"/>
    </row>
    <row r="23" spans="1:7" ht="15" customHeight="1">
      <c r="A23" s="889" t="s">
        <v>7</v>
      </c>
      <c r="B23" s="750" t="s">
        <v>292</v>
      </c>
      <c r="C23" s="750"/>
      <c r="D23" s="896"/>
      <c r="E23" s="889">
        <v>8</v>
      </c>
      <c r="F23" s="936" t="s">
        <v>1562</v>
      </c>
      <c r="G23" s="876">
        <f>PS!F62</f>
        <v>0</v>
      </c>
    </row>
    <row r="24" spans="1:7" ht="15" customHeight="1">
      <c r="A24" s="889"/>
      <c r="B24" s="755"/>
      <c r="C24" s="755"/>
      <c r="D24" s="898"/>
      <c r="E24" s="890"/>
      <c r="F24" s="937"/>
      <c r="G24" s="883"/>
    </row>
    <row r="25" spans="1:7" ht="15" customHeight="1">
      <c r="A25" s="889"/>
      <c r="B25" s="892" t="s">
        <v>294</v>
      </c>
      <c r="C25" s="755"/>
      <c r="D25" s="898"/>
      <c r="E25" s="890"/>
      <c r="F25" s="937"/>
      <c r="G25" s="884"/>
    </row>
    <row r="26" spans="1:7" ht="15" customHeight="1">
      <c r="A26" s="889"/>
      <c r="B26" s="755"/>
      <c r="C26" s="755"/>
      <c r="D26" s="898"/>
      <c r="E26" s="890"/>
      <c r="F26" s="937"/>
      <c r="G26" s="883"/>
    </row>
    <row r="27" spans="1:7" ht="15" customHeight="1">
      <c r="A27" s="889" t="s">
        <v>8</v>
      </c>
      <c r="B27" s="755" t="s">
        <v>1813</v>
      </c>
      <c r="C27" s="755"/>
      <c r="D27" s="898"/>
      <c r="E27" s="890"/>
      <c r="F27" s="937"/>
      <c r="G27" s="883">
        <f>G25*5%</f>
        <v>0</v>
      </c>
    </row>
    <row r="28" spans="1:7" ht="15" customHeight="1" thickBot="1">
      <c r="A28" s="889"/>
      <c r="B28" s="900"/>
      <c r="C28" s="900"/>
      <c r="D28" s="901"/>
      <c r="E28" s="891"/>
      <c r="F28" s="938"/>
      <c r="G28" s="883"/>
    </row>
    <row r="29" spans="1:7" ht="18" customHeight="1" thickTop="1" thickBot="1">
      <c r="A29" s="904"/>
      <c r="B29" s="892" t="s">
        <v>258</v>
      </c>
      <c r="C29" s="892"/>
      <c r="D29" s="892"/>
      <c r="E29" s="887"/>
      <c r="F29" s="939"/>
      <c r="G29" s="885">
        <f>SUM(G25:G28)</f>
        <v>0</v>
      </c>
    </row>
    <row r="30" spans="1:7" ht="14.25" customHeight="1" thickTop="1">
      <c r="A30" s="888"/>
      <c r="B30" s="893"/>
      <c r="C30" s="866"/>
      <c r="D30" s="866"/>
      <c r="E30" s="867"/>
      <c r="F30" s="940"/>
      <c r="G30" s="868"/>
    </row>
    <row r="31" spans="1:7" ht="14.25" customHeight="1">
      <c r="A31" s="889"/>
      <c r="B31" s="899" t="s">
        <v>1553</v>
      </c>
      <c r="C31" s="755"/>
      <c r="D31" s="755"/>
      <c r="E31" s="862"/>
      <c r="F31" s="939"/>
      <c r="G31" s="869"/>
    </row>
    <row r="32" spans="1:7" ht="14.25" customHeight="1">
      <c r="A32" s="889"/>
      <c r="B32" s="897"/>
      <c r="C32" s="755"/>
      <c r="D32" s="755"/>
      <c r="E32" s="862"/>
      <c r="F32" s="939"/>
      <c r="G32" s="869"/>
    </row>
    <row r="33" spans="1:7" ht="14.25" customHeight="1">
      <c r="A33" s="889"/>
      <c r="B33" s="895" t="s">
        <v>1548</v>
      </c>
      <c r="C33" s="750"/>
      <c r="D33" s="750"/>
      <c r="E33" s="863"/>
      <c r="F33" s="941"/>
      <c r="G33" s="870"/>
    </row>
    <row r="34" spans="1:7" ht="14.25" customHeight="1">
      <c r="A34" s="889"/>
      <c r="B34" s="895"/>
      <c r="C34" s="750"/>
      <c r="D34" s="750"/>
      <c r="E34" s="863"/>
      <c r="F34" s="941"/>
      <c r="G34" s="870"/>
    </row>
    <row r="35" spans="1:7" ht="14.25" customHeight="1">
      <c r="A35" s="889"/>
      <c r="B35" s="895" t="s">
        <v>1549</v>
      </c>
      <c r="C35" s="750"/>
      <c r="D35" s="750"/>
      <c r="E35" s="863"/>
      <c r="F35" s="941"/>
      <c r="G35" s="870"/>
    </row>
    <row r="36" spans="1:7" ht="14.25" customHeight="1">
      <c r="A36" s="889"/>
      <c r="B36" s="895"/>
      <c r="C36" s="750"/>
      <c r="D36" s="750"/>
      <c r="E36" s="863"/>
      <c r="F36" s="941"/>
      <c r="G36" s="870"/>
    </row>
    <row r="37" spans="1:7" ht="14.25" customHeight="1">
      <c r="A37" s="889"/>
      <c r="B37" s="902" t="s">
        <v>1550</v>
      </c>
      <c r="C37" s="750"/>
      <c r="D37" s="750"/>
      <c r="E37" s="863"/>
      <c r="F37" s="941"/>
      <c r="G37" s="870"/>
    </row>
    <row r="38" spans="1:7" ht="14.25" customHeight="1">
      <c r="A38" s="889"/>
      <c r="B38" s="902"/>
      <c r="C38" s="750"/>
      <c r="D38" s="750"/>
      <c r="E38" s="863"/>
      <c r="F38" s="941"/>
      <c r="G38" s="870"/>
    </row>
    <row r="39" spans="1:7" ht="14.25" customHeight="1">
      <c r="A39" s="889"/>
      <c r="B39" s="895" t="s">
        <v>1551</v>
      </c>
      <c r="C39" s="750"/>
      <c r="D39" s="750"/>
      <c r="E39" s="863"/>
      <c r="F39" s="941"/>
      <c r="G39" s="870"/>
    </row>
    <row r="40" spans="1:7" ht="14.25" customHeight="1">
      <c r="A40" s="889"/>
      <c r="B40" s="895"/>
      <c r="C40" s="750"/>
      <c r="D40" s="750"/>
      <c r="E40" s="863"/>
      <c r="F40" s="941"/>
      <c r="G40" s="870"/>
    </row>
    <row r="41" spans="1:7" ht="14.25" customHeight="1">
      <c r="A41" s="889"/>
      <c r="B41" s="895" t="s">
        <v>1549</v>
      </c>
      <c r="C41" s="750"/>
      <c r="D41" s="750"/>
      <c r="E41" s="863"/>
      <c r="F41" s="941"/>
      <c r="G41" s="870"/>
    </row>
    <row r="42" spans="1:7" ht="14.25" customHeight="1">
      <c r="A42" s="889"/>
      <c r="B42" s="895"/>
      <c r="C42" s="750"/>
      <c r="D42" s="750"/>
      <c r="E42" s="863"/>
      <c r="F42" s="941"/>
      <c r="G42" s="870"/>
    </row>
    <row r="43" spans="1:7" ht="14.25" customHeight="1">
      <c r="A43" s="889"/>
      <c r="B43" s="895" t="s">
        <v>1552</v>
      </c>
      <c r="C43" s="750"/>
      <c r="D43" s="750"/>
      <c r="E43" s="863"/>
      <c r="F43" s="941"/>
      <c r="G43" s="870"/>
    </row>
    <row r="44" spans="1:7" ht="14.25" customHeight="1">
      <c r="A44" s="889"/>
      <c r="B44" s="895"/>
      <c r="C44" s="750"/>
      <c r="D44" s="750"/>
      <c r="E44" s="863"/>
      <c r="F44" s="941"/>
      <c r="G44" s="870"/>
    </row>
    <row r="45" spans="1:7" ht="14.25" customHeight="1" thickBot="1">
      <c r="A45" s="905"/>
      <c r="B45" s="875"/>
      <c r="C45" s="872"/>
      <c r="D45" s="872"/>
      <c r="E45" s="873"/>
      <c r="F45" s="942"/>
      <c r="G45" s="874"/>
    </row>
    <row r="46" spans="1:7" ht="16.5" customHeight="1" thickTop="1">
      <c r="A46" s="865"/>
      <c r="B46" s="877" t="s">
        <v>1366</v>
      </c>
      <c r="C46" s="878"/>
      <c r="D46" s="878"/>
      <c r="E46" s="879"/>
      <c r="F46" s="943"/>
      <c r="G46" s="880"/>
    </row>
    <row r="47" spans="1:7" ht="14.25" customHeight="1" thickBot="1">
      <c r="A47" s="871"/>
      <c r="B47" s="872"/>
      <c r="C47" s="872"/>
      <c r="D47" s="872"/>
      <c r="E47" s="873"/>
      <c r="F47" s="942"/>
      <c r="G47" s="874"/>
    </row>
    <row r="48" spans="1:7" ht="14.25" customHeight="1" thickTop="1"/>
  </sheetData>
  <pageMargins left="0.7" right="0.55208333333333304" top="0.75" bottom="0.75" header="0.3" footer="0.3"/>
  <pageSetup orientation="portrait" useFirstPageNumber="1"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COVER</vt:lpstr>
      <vt:lpstr>Signature&amp;contents</vt:lpstr>
      <vt:lpstr>General Preliminaries </vt:lpstr>
      <vt:lpstr>Preambles</vt:lpstr>
      <vt:lpstr>SHEDS</vt:lpstr>
      <vt:lpstr>TOILET BLOCK</vt:lpstr>
      <vt:lpstr>GUARD HOUSE</vt:lpstr>
      <vt:lpstr>MECH</vt:lpstr>
      <vt:lpstr>ELEC</vt:lpstr>
      <vt:lpstr>EW</vt:lpstr>
      <vt:lpstr>PS</vt:lpstr>
      <vt:lpstr>GS</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Isaac</dc:creator>
  <cp:lastModifiedBy>COK-KUP-TTL</cp:lastModifiedBy>
  <cp:lastPrinted>2018-01-09T13:39:05Z</cp:lastPrinted>
  <dcterms:created xsi:type="dcterms:W3CDTF">2016-02-21T19:48:45Z</dcterms:created>
  <dcterms:modified xsi:type="dcterms:W3CDTF">2018-10-31T13:01:28Z</dcterms:modified>
</cp:coreProperties>
</file>